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Intro" sheetId="1" r:id="rId1"/>
    <sheet name="Deň 1" sheetId="2" r:id="rId2"/>
    <sheet name="Deň 2" sheetId="3" r:id="rId3"/>
    <sheet name="Deň 3" sheetId="4" r:id="rId4"/>
    <sheet name="Deň 4" sheetId="5" r:id="rId5"/>
    <sheet name="Deň 5" sheetId="6" r:id="rId6"/>
    <sheet name="Deň 6" sheetId="7" r:id="rId7"/>
    <sheet name="Telesný tuk" sheetId="8" r:id="rId8"/>
    <sheet name="Kalórie" sheetId="9" r:id="rId9"/>
  </sheets>
  <definedNames/>
  <calcPr fullCalcOnLoad="1"/>
</workbook>
</file>

<file path=xl/sharedStrings.xml><?xml version="1.0" encoding="utf-8"?>
<sst xmlns="http://schemas.openxmlformats.org/spreadsheetml/2006/main" count="698" uniqueCount="118">
  <si>
    <t>12 týždňový tréningový program</t>
  </si>
  <si>
    <t xml:space="preserve">Rippletoe Program </t>
  </si>
  <si>
    <t>Uvod do 12 týždňového tréningu pre začiatočníkov na budovanie svalov a sily</t>
  </si>
  <si>
    <r>
      <t xml:space="preserve">Pred časom som sem hodil tréning od Marka Rippetoe – tréning pre začiatočníkov  je tam návod ako ho trénovať aj rozpis v exceli.
Aj v tomto tréningu sa Mark sústreďuje na budovanie silného stredu tela (core) základnými cvikmi ako sú
</t>
    </r>
    <r>
      <rPr>
        <sz val="10"/>
        <color indexed="12"/>
        <rFont val="Arial"/>
        <family val="2"/>
      </rPr>
      <t>Drep</t>
    </r>
    <r>
      <rPr>
        <sz val="10"/>
        <rFont val="Arial"/>
        <family val="2"/>
      </rPr>
      <t xml:space="preserve"> - základný cvik na stehná a nohy
</t>
    </r>
    <r>
      <rPr>
        <sz val="10"/>
        <color indexed="12"/>
        <rFont val="Arial"/>
        <family val="2"/>
      </rPr>
      <t>Tlak</t>
    </r>
    <r>
      <rPr>
        <sz val="10"/>
        <rFont val="Arial"/>
        <family val="2"/>
      </rPr>
      <t xml:space="preserve">- základný cvik na prsné svalstvo
</t>
    </r>
    <r>
      <rPr>
        <sz val="10"/>
        <color indexed="12"/>
        <rFont val="Arial"/>
        <family val="2"/>
      </rPr>
      <t>Ťah</t>
    </r>
    <r>
      <rPr>
        <sz val="10"/>
        <rFont val="Arial"/>
        <family val="2"/>
      </rPr>
      <t>- základný cvik na  chrbát + ostatné svaly.</t>
    </r>
  </si>
  <si>
    <t>Váhy pracovných sériach byť také aby si poslednú sériu dokončil bez zlyhania z rezervou. Pre začiatočníkov váhu odporúčam nastaviť na 80% z tréningového maxima. To znamená že ak zdvihneš 80kg na drep tak budeš používať váhu 64kg (80%) pre pracovné série 3×5.</t>
  </si>
  <si>
    <r>
      <t xml:space="preserve">Tu je dobre popísaný </t>
    </r>
    <r>
      <rPr>
        <sz val="10"/>
        <color indexed="12"/>
        <rFont val="Arial"/>
        <family val="2"/>
      </rPr>
      <t>tréning pre začiatočníkov od Marka.</t>
    </r>
  </si>
  <si>
    <r>
      <t>Stránka tohto xls súboru</t>
    </r>
    <r>
      <rPr>
        <sz val="10"/>
        <color indexed="12"/>
        <rFont val="Arial"/>
        <family val="2"/>
      </rPr>
      <t>http://treningy.eu/12-tyzdnovy-trening-pre-zaciatocnikov-na-budovanie-svalov-a-sily/</t>
    </r>
  </si>
  <si>
    <t>Deň 1: Exercises &amp; Kardio</t>
  </si>
  <si>
    <t>Týždeň 1</t>
  </si>
  <si>
    <t>Týždeň 3</t>
  </si>
  <si>
    <t>Týždeň 5</t>
  </si>
  <si>
    <t>Týždeň 7</t>
  </si>
  <si>
    <t>Týždeň 9</t>
  </si>
  <si>
    <t>Týždeň 11</t>
  </si>
  <si>
    <t>Váha</t>
  </si>
  <si>
    <t>Opakovania</t>
  </si>
  <si>
    <t>Drep</t>
  </si>
  <si>
    <t>Tlak na lavičke</t>
  </si>
  <si>
    <t>Mŕtvy ťah</t>
  </si>
  <si>
    <t>Bradlá na triceps</t>
  </si>
  <si>
    <t>8-12</t>
  </si>
  <si>
    <t>Hyperextenzie , zakopávačky</t>
  </si>
  <si>
    <t>12-15</t>
  </si>
  <si>
    <t>Opačné skracovačky</t>
  </si>
  <si>
    <t>Série</t>
  </si>
  <si>
    <t>Brucho</t>
  </si>
  <si>
    <t>Vzdialenosť</t>
  </si>
  <si>
    <t>Čas</t>
  </si>
  <si>
    <t>Kardio</t>
  </si>
  <si>
    <t>Týždeň 2</t>
  </si>
  <si>
    <t>Týždeň 4</t>
  </si>
  <si>
    <t>Týždeň 6</t>
  </si>
  <si>
    <t>Týždeň 8</t>
  </si>
  <si>
    <t>Týždeň 10</t>
  </si>
  <si>
    <t>Týždeň 12</t>
  </si>
  <si>
    <t>Military press</t>
  </si>
  <si>
    <t>Príťahy (3x5)</t>
  </si>
  <si>
    <t>or</t>
  </si>
  <si>
    <t>Premiestnenie (5x3)</t>
  </si>
  <si>
    <t>Hradzda</t>
  </si>
  <si>
    <t>(3 sére po priemiestení)</t>
  </si>
  <si>
    <t>How to use:</t>
  </si>
  <si>
    <t>Just fill in the areas with your own data!</t>
  </si>
  <si>
    <t xml:space="preserve">Deň 2: </t>
  </si>
  <si>
    <t>Deň 3: Exercises &amp; Kardio</t>
  </si>
  <si>
    <t>(3 Série if Premiestnenie are done)</t>
  </si>
  <si>
    <t>Deň 4: HIT Kardio</t>
  </si>
  <si>
    <t>Deň 5: Exercise &amp; Kardio</t>
  </si>
  <si>
    <t>Biceps s vč</t>
  </si>
  <si>
    <t>Tricepsové extenzie</t>
  </si>
  <si>
    <t xml:space="preserve">Deň 6: </t>
  </si>
  <si>
    <t>Sledovanie telesného tuku</t>
  </si>
  <si>
    <t>A</t>
  </si>
  <si>
    <t>B</t>
  </si>
  <si>
    <t>C</t>
  </si>
  <si>
    <t>D</t>
  </si>
  <si>
    <t>E</t>
  </si>
  <si>
    <t>F</t>
  </si>
  <si>
    <t>G</t>
  </si>
  <si>
    <t>H</t>
  </si>
  <si>
    <t>(AxB)/100</t>
  </si>
  <si>
    <t xml:space="preserve"> A-C</t>
  </si>
  <si>
    <t>100-E</t>
  </si>
  <si>
    <t>(D/F)x100</t>
  </si>
  <si>
    <t>A-G</t>
  </si>
  <si>
    <t>Dátum (MM/DD/YR)</t>
  </si>
  <si>
    <t>Váha (lb)</t>
  </si>
  <si>
    <t>% Telesný Tuk</t>
  </si>
  <si>
    <t>Tuk (lb)</t>
  </si>
  <si>
    <t>Čistá Telesná Váha (lb)</t>
  </si>
  <si>
    <t>Telesný Tuk % Cieľ</t>
  </si>
  <si>
    <t xml:space="preserve">Čistá Telesná Váha % Cieľ </t>
  </si>
  <si>
    <t>Váha Cieľ (lb)</t>
  </si>
  <si>
    <t>Váha Loss Cieľ of Tuk (lb)</t>
  </si>
  <si>
    <t>Týždeň 1 - Deň 1</t>
  </si>
  <si>
    <t>Týždeň 2 - Deň 8</t>
  </si>
  <si>
    <t>Týždeň 3 - Deň 15</t>
  </si>
  <si>
    <t>Týždeň 4 - Deň 22</t>
  </si>
  <si>
    <t>Týždeň 5 - Deň 29</t>
  </si>
  <si>
    <t>Týždeň 6 - Deň 36</t>
  </si>
  <si>
    <t>Týždeň 7 - Deň 43</t>
  </si>
  <si>
    <t>Týždeň 8 - Deň 50</t>
  </si>
  <si>
    <t>Týždeň 9 - Deň 57</t>
  </si>
  <si>
    <t>Týždeň 10 - Deň 64</t>
  </si>
  <si>
    <t>Týždeň 11 - Deň 71</t>
  </si>
  <si>
    <t>Týždeň 12 - Deň 78</t>
  </si>
  <si>
    <t>Hodnotenie</t>
  </si>
  <si>
    <t>Ženy (% Tuk)</t>
  </si>
  <si>
    <t>Muži (% Tuk)</t>
  </si>
  <si>
    <t>Zákadný  Tuk</t>
  </si>
  <si>
    <t>10-12%</t>
  </si>
  <si>
    <t>2-4%</t>
  </si>
  <si>
    <t>Atléti</t>
  </si>
  <si>
    <t>14-20%</t>
  </si>
  <si>
    <t>6-13%</t>
  </si>
  <si>
    <t>Fitness</t>
  </si>
  <si>
    <t>21-24%</t>
  </si>
  <si>
    <t>14-17%</t>
  </si>
  <si>
    <t>Akceptovateľný</t>
  </si>
  <si>
    <t>25-31%</t>
  </si>
  <si>
    <t>18-25%</t>
  </si>
  <si>
    <t>Obese</t>
  </si>
  <si>
    <t>&gt; 32%</t>
  </si>
  <si>
    <t>&gt; 25%</t>
  </si>
  <si>
    <t>Navrhovaný kalorický príjem</t>
  </si>
  <si>
    <t>Kalórie/libru</t>
  </si>
  <si>
    <t>Celkové kalórie/Deň</t>
  </si>
  <si>
    <t>Bielkoviny</t>
  </si>
  <si>
    <t>Sacharidy</t>
  </si>
  <si>
    <t>Tuky</t>
  </si>
  <si>
    <t>Min</t>
  </si>
  <si>
    <t>Max</t>
  </si>
  <si>
    <t>Chudnutie</t>
  </si>
  <si>
    <t>Rovnováha</t>
  </si>
  <si>
    <t>Priberanie</t>
  </si>
  <si>
    <t>Tvoja váha</t>
  </si>
  <si>
    <t>Ako použiť túto tabulku:</t>
  </si>
  <si>
    <t xml:space="preserve"> Vlož svoju váhu v librách do políčka tvoja váha , excelovský súbor ti vypočíta kolko kalórií by si mal denne prijať aby si dosiahol svoj cieľ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</si>
</sst>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M/D/YY;@"/>
    <numFmt numFmtId="167" formatCode="0.00"/>
    <numFmt numFmtId="168" formatCode="0%"/>
    <numFmt numFmtId="169" formatCode="0"/>
  </numFmts>
  <fonts count="12">
    <font>
      <sz val="10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sz val="15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Alignment="1">
      <alignment wrapText="1"/>
    </xf>
    <xf numFmtId="164" fontId="5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6" fillId="3" borderId="2" xfId="0" applyFont="1" applyFill="1" applyBorder="1" applyAlignment="1">
      <alignment horizontal="center"/>
    </xf>
    <xf numFmtId="164" fontId="5" fillId="4" borderId="3" xfId="0" applyFont="1" applyFill="1" applyBorder="1" applyAlignment="1">
      <alignment/>
    </xf>
    <xf numFmtId="164" fontId="5" fillId="4" borderId="4" xfId="0" applyFont="1" applyFill="1" applyBorder="1" applyAlignment="1">
      <alignment/>
    </xf>
    <xf numFmtId="164" fontId="5" fillId="4" borderId="5" xfId="0" applyFont="1" applyFill="1" applyBorder="1" applyAlignment="1">
      <alignment/>
    </xf>
    <xf numFmtId="164" fontId="5" fillId="5" borderId="2" xfId="0" applyFont="1" applyFill="1" applyBorder="1" applyAlignment="1">
      <alignment horizontal="center" vertical="center"/>
    </xf>
    <xf numFmtId="164" fontId="0" fillId="0" borderId="2" xfId="0" applyBorder="1" applyAlignment="1">
      <alignment horizontal="center"/>
    </xf>
    <xf numFmtId="164" fontId="7" fillId="5" borderId="2" xfId="0" applyFont="1" applyFill="1" applyBorder="1" applyAlignment="1">
      <alignment horizontal="center" vertical="center"/>
    </xf>
    <xf numFmtId="164" fontId="5" fillId="6" borderId="3" xfId="0" applyFont="1" applyFill="1" applyBorder="1" applyAlignment="1">
      <alignment/>
    </xf>
    <xf numFmtId="164" fontId="5" fillId="6" borderId="4" xfId="0" applyFont="1" applyFill="1" applyBorder="1" applyAlignment="1">
      <alignment/>
    </xf>
    <xf numFmtId="164" fontId="5" fillId="6" borderId="5" xfId="0" applyFont="1" applyFill="1" applyBorder="1" applyAlignment="1">
      <alignment/>
    </xf>
    <xf numFmtId="165" fontId="0" fillId="0" borderId="2" xfId="0" applyNumberFormat="1" applyBorder="1" applyAlignment="1">
      <alignment horizontal="center"/>
    </xf>
    <xf numFmtId="164" fontId="5" fillId="5" borderId="6" xfId="0" applyFont="1" applyFill="1" applyBorder="1" applyAlignment="1">
      <alignment horizontal="center" vertical="center"/>
    </xf>
    <xf numFmtId="164" fontId="5" fillId="5" borderId="7" xfId="0" applyFont="1" applyFill="1" applyBorder="1" applyAlignment="1">
      <alignment horizontal="center" vertical="center"/>
    </xf>
    <xf numFmtId="164" fontId="0" fillId="0" borderId="0" xfId="0" applyFont="1" applyAlignment="1">
      <alignment horizontal="right"/>
    </xf>
    <xf numFmtId="164" fontId="8" fillId="5" borderId="2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8" xfId="0" applyFont="1" applyBorder="1" applyAlignment="1">
      <alignment horizontal="left"/>
    </xf>
    <xf numFmtId="164" fontId="0" fillId="0" borderId="8" xfId="0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5" borderId="9" xfId="0" applyFont="1" applyFill="1" applyBorder="1" applyAlignment="1">
      <alignment/>
    </xf>
    <xf numFmtId="164" fontId="5" fillId="5" borderId="10" xfId="0" applyFont="1" applyFill="1" applyBorder="1" applyAlignment="1">
      <alignment horizontal="center" vertical="center"/>
    </xf>
    <xf numFmtId="164" fontId="0" fillId="5" borderId="1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right"/>
    </xf>
    <xf numFmtId="164" fontId="0" fillId="0" borderId="0" xfId="0" applyFont="1" applyAlignment="1">
      <alignment horizontal="left"/>
    </xf>
    <xf numFmtId="164" fontId="8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 applyProtection="1">
      <alignment horizontal="center"/>
      <protection/>
    </xf>
    <xf numFmtId="166" fontId="0" fillId="7" borderId="11" xfId="0" applyNumberFormat="1" applyFont="1" applyFill="1" applyBorder="1" applyAlignment="1" applyProtection="1">
      <alignment horizontal="center"/>
      <protection/>
    </xf>
    <xf numFmtId="167" fontId="5" fillId="7" borderId="12" xfId="0" applyNumberFormat="1" applyFont="1" applyFill="1" applyBorder="1" applyAlignment="1" applyProtection="1">
      <alignment horizontal="center"/>
      <protection/>
    </xf>
    <xf numFmtId="167" fontId="5" fillId="7" borderId="13" xfId="0" applyNumberFormat="1" applyFont="1" applyFill="1" applyBorder="1" applyAlignment="1" applyProtection="1">
      <alignment horizontal="center"/>
      <protection/>
    </xf>
    <xf numFmtId="166" fontId="9" fillId="4" borderId="14" xfId="0" applyNumberFormat="1" applyFont="1" applyFill="1" applyBorder="1" applyAlignment="1" applyProtection="1">
      <alignment horizontal="center" vertical="center" wrapText="1"/>
      <protection/>
    </xf>
    <xf numFmtId="167" fontId="9" fillId="4" borderId="15" xfId="0" applyNumberFormat="1" applyFont="1" applyFill="1" applyBorder="1" applyAlignment="1" applyProtection="1">
      <alignment horizontal="center" vertical="center" wrapText="1"/>
      <protection/>
    </xf>
    <xf numFmtId="167" fontId="9" fillId="4" borderId="16" xfId="0" applyNumberFormat="1" applyFont="1" applyFill="1" applyBorder="1" applyAlignment="1" applyProtection="1">
      <alignment horizontal="center" vertical="center" wrapText="1"/>
      <protection/>
    </xf>
    <xf numFmtId="166" fontId="5" fillId="3" borderId="17" xfId="0" applyNumberFormat="1" applyFont="1" applyFill="1" applyBorder="1" applyAlignment="1" applyProtection="1">
      <alignment horizontal="center" vertical="center" wrapText="1"/>
      <protection/>
    </xf>
    <xf numFmtId="167" fontId="5" fillId="3" borderId="2" xfId="0" applyNumberFormat="1" applyFont="1" applyFill="1" applyBorder="1" applyAlignment="1" applyProtection="1">
      <alignment horizontal="center" vertical="center" wrapText="1"/>
      <protection/>
    </xf>
    <xf numFmtId="167" fontId="5" fillId="3" borderId="6" xfId="0" applyNumberFormat="1" applyFont="1" applyFill="1" applyBorder="1" applyAlignment="1" applyProtection="1">
      <alignment horizontal="center" vertical="center" wrapText="1"/>
      <protection/>
    </xf>
    <xf numFmtId="167" fontId="5" fillId="3" borderId="18" xfId="0" applyNumberFormat="1" applyFont="1" applyFill="1" applyBorder="1" applyAlignment="1" applyProtection="1">
      <alignment horizontal="center" vertical="center" wrapText="1"/>
      <protection/>
    </xf>
    <xf numFmtId="164" fontId="5" fillId="5" borderId="19" xfId="0" applyFont="1" applyFill="1" applyBorder="1" applyAlignment="1">
      <alignment horizontal="center"/>
    </xf>
    <xf numFmtId="166" fontId="5" fillId="8" borderId="11" xfId="0" applyNumberFormat="1" applyFont="1" applyFill="1" applyBorder="1" applyAlignment="1" applyProtection="1">
      <alignment horizontal="center"/>
      <protection/>
    </xf>
    <xf numFmtId="167" fontId="5" fillId="8" borderId="12" xfId="0" applyNumberFormat="1" applyFont="1" applyFill="1" applyBorder="1" applyAlignment="1" applyProtection="1">
      <alignment horizontal="center"/>
      <protection/>
    </xf>
    <xf numFmtId="167" fontId="5" fillId="8" borderId="20" xfId="0" applyNumberFormat="1" applyFont="1" applyFill="1" applyBorder="1" applyAlignment="1" applyProtection="1">
      <alignment horizontal="center"/>
      <protection/>
    </xf>
    <xf numFmtId="167" fontId="5" fillId="8" borderId="21" xfId="0" applyNumberFormat="1" applyFont="1" applyFill="1" applyBorder="1" applyAlignment="1" applyProtection="1">
      <alignment horizontal="center"/>
      <protection/>
    </xf>
    <xf numFmtId="167" fontId="5" fillId="8" borderId="13" xfId="0" applyNumberFormat="1" applyFont="1" applyFill="1" applyBorder="1" applyAlignment="1" applyProtection="1">
      <alignment horizontal="center"/>
      <protection/>
    </xf>
    <xf numFmtId="164" fontId="5" fillId="5" borderId="22" xfId="0" applyFont="1" applyFill="1" applyBorder="1" applyAlignment="1">
      <alignment horizontal="center"/>
    </xf>
    <xf numFmtId="166" fontId="0" fillId="0" borderId="17" xfId="0" applyNumberFormat="1" applyFont="1" applyFill="1" applyBorder="1" applyAlignment="1" applyProtection="1">
      <alignment horizontal="center"/>
      <protection/>
    </xf>
    <xf numFmtId="167" fontId="0" fillId="0" borderId="2" xfId="0" applyNumberFormat="1" applyFont="1" applyFill="1" applyBorder="1" applyAlignment="1" applyProtection="1">
      <alignment horizontal="center"/>
      <protection/>
    </xf>
    <xf numFmtId="167" fontId="0" fillId="0" borderId="3" xfId="0" applyNumberFormat="1" applyFont="1" applyFill="1" applyBorder="1" applyAlignment="1" applyProtection="1">
      <alignment horizontal="center"/>
      <protection/>
    </xf>
    <xf numFmtId="167" fontId="0" fillId="0" borderId="7" xfId="0" applyNumberFormat="1" applyFont="1" applyFill="1" applyBorder="1" applyAlignment="1" applyProtection="1">
      <alignment horizontal="center"/>
      <protection/>
    </xf>
    <xf numFmtId="167" fontId="0" fillId="0" borderId="5" xfId="0" applyNumberFormat="1" applyFont="1" applyFill="1" applyBorder="1" applyAlignment="1" applyProtection="1">
      <alignment horizontal="center"/>
      <protection/>
    </xf>
    <xf numFmtId="167" fontId="0" fillId="0" borderId="18" xfId="0" applyNumberFormat="1" applyFont="1" applyFill="1" applyBorder="1" applyAlignment="1" applyProtection="1">
      <alignment horizontal="center"/>
      <protection/>
    </xf>
    <xf numFmtId="166" fontId="5" fillId="8" borderId="17" xfId="0" applyNumberFormat="1" applyFont="1" applyFill="1" applyBorder="1" applyAlignment="1" applyProtection="1">
      <alignment horizontal="center"/>
      <protection/>
    </xf>
    <xf numFmtId="167" fontId="5" fillId="8" borderId="2" xfId="0" applyNumberFormat="1" applyFont="1" applyFill="1" applyBorder="1" applyAlignment="1" applyProtection="1">
      <alignment horizontal="center"/>
      <protection/>
    </xf>
    <xf numFmtId="167" fontId="5" fillId="8" borderId="3" xfId="0" applyNumberFormat="1" applyFont="1" applyFill="1" applyBorder="1" applyAlignment="1" applyProtection="1">
      <alignment horizontal="center"/>
      <protection/>
    </xf>
    <xf numFmtId="167" fontId="5" fillId="8" borderId="7" xfId="0" applyNumberFormat="1" applyFont="1" applyFill="1" applyBorder="1" applyAlignment="1" applyProtection="1">
      <alignment horizontal="center"/>
      <protection/>
    </xf>
    <xf numFmtId="167" fontId="5" fillId="8" borderId="5" xfId="0" applyNumberFormat="1" applyFont="1" applyFill="1" applyBorder="1" applyAlignment="1" applyProtection="1">
      <alignment horizontal="center"/>
      <protection/>
    </xf>
    <xf numFmtId="167" fontId="5" fillId="8" borderId="18" xfId="0" applyNumberFormat="1" applyFont="1" applyFill="1" applyBorder="1" applyAlignment="1" applyProtection="1">
      <alignment horizontal="center"/>
      <protection/>
    </xf>
    <xf numFmtId="164" fontId="5" fillId="5" borderId="23" xfId="0" applyFont="1" applyFill="1" applyBorder="1" applyAlignment="1">
      <alignment horizontal="center"/>
    </xf>
    <xf numFmtId="166" fontId="0" fillId="0" borderId="14" xfId="0" applyNumberFormat="1" applyFont="1" applyFill="1" applyBorder="1" applyAlignment="1" applyProtection="1">
      <alignment horizontal="center"/>
      <protection/>
    </xf>
    <xf numFmtId="167" fontId="0" fillId="0" borderId="15" xfId="0" applyNumberFormat="1" applyFont="1" applyFill="1" applyBorder="1" applyAlignment="1" applyProtection="1">
      <alignment horizontal="center"/>
      <protection/>
    </xf>
    <xf numFmtId="167" fontId="0" fillId="0" borderId="24" xfId="0" applyNumberFormat="1" applyFont="1" applyFill="1" applyBorder="1" applyAlignment="1" applyProtection="1">
      <alignment horizontal="center"/>
      <protection/>
    </xf>
    <xf numFmtId="167" fontId="0" fillId="0" borderId="25" xfId="0" applyNumberFormat="1" applyFont="1" applyFill="1" applyBorder="1" applyAlignment="1" applyProtection="1">
      <alignment horizontal="center"/>
      <protection/>
    </xf>
    <xf numFmtId="167" fontId="0" fillId="0" borderId="16" xfId="0" applyNumberFormat="1" applyFont="1" applyFill="1" applyBorder="1" applyAlignment="1" applyProtection="1">
      <alignment horizontal="center"/>
      <protection/>
    </xf>
    <xf numFmtId="164" fontId="10" fillId="2" borderId="2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1" fillId="0" borderId="2" xfId="0" applyFont="1" applyBorder="1" applyAlignment="1">
      <alignment horizontal="center" wrapText="1"/>
    </xf>
    <xf numFmtId="164" fontId="5" fillId="2" borderId="19" xfId="0" applyFont="1" applyFill="1" applyBorder="1" applyAlignment="1">
      <alignment horizontal="center"/>
    </xf>
    <xf numFmtId="164" fontId="5" fillId="2" borderId="11" xfId="0" applyFont="1" applyFill="1" applyBorder="1" applyAlignment="1">
      <alignment horizontal="center"/>
    </xf>
    <xf numFmtId="168" fontId="0" fillId="7" borderId="13" xfId="0" applyNumberFormat="1" applyFill="1" applyBorder="1" applyAlignment="1">
      <alignment horizontal="center"/>
    </xf>
    <xf numFmtId="164" fontId="9" fillId="5" borderId="26" xfId="0" applyFont="1" applyFill="1" applyBorder="1" applyAlignment="1">
      <alignment horizontal="center"/>
    </xf>
    <xf numFmtId="164" fontId="9" fillId="5" borderId="27" xfId="0" applyFont="1" applyFill="1" applyBorder="1" applyAlignment="1">
      <alignment horizontal="center"/>
    </xf>
    <xf numFmtId="164" fontId="5" fillId="3" borderId="19" xfId="0" applyFont="1" applyFill="1" applyBorder="1" applyAlignment="1">
      <alignment/>
    </xf>
    <xf numFmtId="169" fontId="0" fillId="0" borderId="11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4" fontId="5" fillId="3" borderId="22" xfId="0" applyFont="1" applyFill="1" applyBorder="1" applyAlignment="1">
      <alignment/>
    </xf>
    <xf numFmtId="169" fontId="0" fillId="0" borderId="17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4" fontId="5" fillId="3" borderId="23" xfId="0" applyFont="1" applyFill="1" applyBorder="1" applyAlignment="1">
      <alignment/>
    </xf>
    <xf numFmtId="169" fontId="0" fillId="0" borderId="14" xfId="0" applyNumberForma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64" fontId="5" fillId="3" borderId="28" xfId="0" applyFont="1" applyFill="1" applyBorder="1" applyAlignment="1">
      <alignment/>
    </xf>
    <xf numFmtId="164" fontId="0" fillId="0" borderId="28" xfId="0" applyBorder="1" applyAlignment="1">
      <alignment horizontal="center"/>
    </xf>
    <xf numFmtId="164" fontId="5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105</xdr:row>
      <xdr:rowOff>161925</xdr:rowOff>
    </xdr:from>
    <xdr:to>
      <xdr:col>7</xdr:col>
      <xdr:colOff>352425</xdr:colOff>
      <xdr:row>123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78450"/>
          <a:ext cx="5238750" cy="2886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eningy.eu/mark-rippetoe-trening-pre-zaciatocnikov/" TargetMode="External" /><Relationship Id="rId2" Type="http://schemas.openxmlformats.org/officeDocument/2006/relationships/hyperlink" Target="http://treningy.eu/12-tyzdnovy-trening-pre-zaciatocnikov-na-budovanie-svalov-a-sily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eningy.eu/tlak-na-lavicke-ako-ho-zlepsit/" TargetMode="External" /><Relationship Id="rId2" Type="http://schemas.openxmlformats.org/officeDocument/2006/relationships/hyperlink" Target="http://treningy.eu/mrtvy-tah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reningy.eu/tlak-na-lavicke-ako-ho-zlepsit/" TargetMode="External" /><Relationship Id="rId2" Type="http://schemas.openxmlformats.org/officeDocument/2006/relationships/hyperlink" Target="http://treningy.eu/mrtvy-tah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4">
      <selection activeCell="A10" sqref="A10"/>
    </sheetView>
  </sheetViews>
  <sheetFormatPr defaultColWidth="9.140625" defaultRowHeight="12.75"/>
  <cols>
    <col min="1" max="11" width="9.140625" style="1" customWidth="1"/>
  </cols>
  <sheetData>
    <row r="1" spans="1:8" ht="24.75">
      <c r="A1" s="2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11" ht="12.75">
      <c r="A3"/>
      <c r="B3"/>
      <c r="C3"/>
      <c r="D3"/>
      <c r="E3"/>
      <c r="F3"/>
      <c r="G3"/>
      <c r="H3"/>
      <c r="I3"/>
      <c r="J3"/>
      <c r="K3"/>
    </row>
    <row r="4" spans="1:11" ht="18">
      <c r="A4" s="4" t="s">
        <v>2</v>
      </c>
      <c r="B4"/>
      <c r="C4"/>
      <c r="D4"/>
      <c r="E4"/>
      <c r="F4"/>
      <c r="G4"/>
      <c r="H4"/>
      <c r="I4"/>
      <c r="J4"/>
      <c r="K4"/>
    </row>
    <row r="5" spans="1:11" ht="12.75">
      <c r="A5"/>
      <c r="B5"/>
      <c r="C5"/>
      <c r="D5"/>
      <c r="E5"/>
      <c r="F5"/>
      <c r="G5"/>
      <c r="H5"/>
      <c r="I5"/>
      <c r="J5"/>
      <c r="K5"/>
    </row>
    <row r="6" spans="1:11" ht="12.75">
      <c r="A6"/>
      <c r="B6"/>
      <c r="C6"/>
      <c r="D6"/>
      <c r="E6"/>
      <c r="F6"/>
      <c r="G6"/>
      <c r="H6"/>
      <c r="I6"/>
      <c r="J6"/>
      <c r="K6"/>
    </row>
    <row r="9" spans="1:11" ht="12.75">
      <c r="A9"/>
      <c r="B9"/>
      <c r="C9"/>
      <c r="D9"/>
      <c r="E9"/>
      <c r="F9"/>
      <c r="G9"/>
      <c r="H9"/>
      <c r="I9"/>
      <c r="J9"/>
      <c r="K9"/>
    </row>
    <row r="10" spans="1:11" ht="96.75">
      <c r="A10" s="5" t="s">
        <v>3</v>
      </c>
      <c r="B10"/>
      <c r="C10"/>
      <c r="D10"/>
      <c r="E10"/>
      <c r="F10"/>
      <c r="G10"/>
      <c r="H10"/>
      <c r="I10"/>
      <c r="J10"/>
      <c r="K10"/>
    </row>
    <row r="11" spans="1:11" ht="12.75">
      <c r="A11"/>
      <c r="B11"/>
      <c r="C11"/>
      <c r="D11"/>
      <c r="E11"/>
      <c r="F11"/>
      <c r="G11"/>
      <c r="H11"/>
      <c r="I11"/>
      <c r="J11"/>
      <c r="K11"/>
    </row>
    <row r="12" spans="1:11" ht="12.75">
      <c r="A12"/>
      <c r="B12"/>
      <c r="C12"/>
      <c r="D12"/>
      <c r="E12"/>
      <c r="F12"/>
      <c r="G12"/>
      <c r="H12"/>
      <c r="I12"/>
      <c r="J12"/>
      <c r="K12"/>
    </row>
    <row r="13" spans="1:11" ht="12.75">
      <c r="A13" s="6" t="s">
        <v>4</v>
      </c>
      <c r="B13"/>
      <c r="C13"/>
      <c r="D13"/>
      <c r="E13"/>
      <c r="F13"/>
      <c r="G13"/>
      <c r="H13"/>
      <c r="I13"/>
      <c r="J13"/>
      <c r="K13"/>
    </row>
    <row r="14" spans="1:11" ht="12.75">
      <c r="A14"/>
      <c r="B14"/>
      <c r="C14"/>
      <c r="D14"/>
      <c r="E14"/>
      <c r="F14"/>
      <c r="G14"/>
      <c r="H14"/>
      <c r="I14"/>
      <c r="J14"/>
      <c r="K14"/>
    </row>
    <row r="15" spans="1:11" ht="12.75">
      <c r="A15" t="s">
        <v>5</v>
      </c>
      <c r="B15"/>
      <c r="C15"/>
      <c r="D15"/>
      <c r="E15"/>
      <c r="F15"/>
      <c r="G15"/>
      <c r="H15"/>
      <c r="I15"/>
      <c r="J15"/>
      <c r="K15"/>
    </row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1:11" ht="12.75">
      <c r="A17" t="s">
        <v>6</v>
      </c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ht="12.75">
      <c r="K24"/>
    </row>
  </sheetData>
  <sheetProtection selectLockedCells="1" selectUnlockedCells="1"/>
  <mergeCells count="2">
    <mergeCell ref="A1:H1"/>
    <mergeCell ref="A2:H2"/>
  </mergeCells>
  <hyperlinks>
    <hyperlink ref="A15" r:id="rId1" display="tréning pre začiatočníkov od Marka."/>
    <hyperlink ref="A17" r:id="rId2" display="http://treningy.eu/12-tyzdnovy-trening-pre-zaciatocnikov-na-budovanie-svalov-a-sily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A14" sqref="A14"/>
    </sheetView>
  </sheetViews>
  <sheetFormatPr defaultColWidth="9.140625" defaultRowHeight="12.75"/>
  <cols>
    <col min="1" max="1" width="22.7109375" style="0" customWidth="1"/>
    <col min="2" max="13" width="9.140625" style="7" customWidth="1"/>
  </cols>
  <sheetData>
    <row r="1" ht="12.75">
      <c r="A1" s="6" t="s">
        <v>7</v>
      </c>
    </row>
    <row r="3" spans="1:13" ht="12.75">
      <c r="A3" s="8"/>
      <c r="B3" s="9" t="s">
        <v>8</v>
      </c>
      <c r="C3" s="9"/>
      <c r="D3" s="9" t="s">
        <v>9</v>
      </c>
      <c r="E3" s="9"/>
      <c r="F3" s="9" t="s">
        <v>10</v>
      </c>
      <c r="G3" s="9"/>
      <c r="H3" s="9" t="s">
        <v>11</v>
      </c>
      <c r="I3" s="9"/>
      <c r="J3" s="9" t="s">
        <v>12</v>
      </c>
      <c r="K3" s="9"/>
      <c r="L3" s="9" t="s">
        <v>13</v>
      </c>
      <c r="M3" s="9"/>
    </row>
    <row r="4" spans="1:13" ht="12.75">
      <c r="A4" s="8"/>
      <c r="B4" s="10" t="s">
        <v>14</v>
      </c>
      <c r="C4" s="10" t="s">
        <v>15</v>
      </c>
      <c r="D4" s="10" t="s">
        <v>14</v>
      </c>
      <c r="E4" s="10" t="s">
        <v>15</v>
      </c>
      <c r="F4" s="10" t="s">
        <v>14</v>
      </c>
      <c r="G4" s="10" t="s">
        <v>15</v>
      </c>
      <c r="H4" s="10" t="s">
        <v>14</v>
      </c>
      <c r="I4" s="10" t="s">
        <v>15</v>
      </c>
      <c r="J4" s="10" t="s">
        <v>14</v>
      </c>
      <c r="K4" s="10" t="s">
        <v>15</v>
      </c>
      <c r="L4" s="10" t="s">
        <v>14</v>
      </c>
      <c r="M4" s="10" t="s">
        <v>15</v>
      </c>
    </row>
    <row r="5" spans="1:13" ht="12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2.75">
      <c r="A6" s="14" t="s">
        <v>16</v>
      </c>
      <c r="B6" s="15"/>
      <c r="C6" s="15">
        <v>5</v>
      </c>
      <c r="D6" s="15"/>
      <c r="E6" s="15">
        <v>5</v>
      </c>
      <c r="F6" s="15"/>
      <c r="G6" s="15">
        <v>5</v>
      </c>
      <c r="H6" s="15"/>
      <c r="I6" s="15">
        <v>5</v>
      </c>
      <c r="J6" s="15"/>
      <c r="K6" s="15">
        <v>5</v>
      </c>
      <c r="L6" s="15"/>
      <c r="M6" s="15">
        <v>5</v>
      </c>
    </row>
    <row r="7" spans="1:13" ht="12.75">
      <c r="A7" s="14"/>
      <c r="B7" s="15"/>
      <c r="C7" s="15">
        <v>5</v>
      </c>
      <c r="D7" s="15"/>
      <c r="E7" s="15">
        <v>5</v>
      </c>
      <c r="F7" s="15"/>
      <c r="G7" s="15">
        <v>5</v>
      </c>
      <c r="H7" s="15"/>
      <c r="I7" s="15">
        <v>5</v>
      </c>
      <c r="J7" s="15"/>
      <c r="K7" s="15">
        <v>5</v>
      </c>
      <c r="L7" s="15"/>
      <c r="M7" s="15">
        <v>5</v>
      </c>
    </row>
    <row r="8" spans="1:13" ht="12.75">
      <c r="A8" s="14"/>
      <c r="B8" s="15"/>
      <c r="C8" s="15">
        <v>5</v>
      </c>
      <c r="D8" s="15"/>
      <c r="E8" s="15">
        <v>5</v>
      </c>
      <c r="F8" s="15"/>
      <c r="G8" s="15">
        <v>5</v>
      </c>
      <c r="H8" s="15"/>
      <c r="I8" s="15">
        <v>5</v>
      </c>
      <c r="J8" s="15"/>
      <c r="K8" s="15">
        <v>5</v>
      </c>
      <c r="L8" s="15"/>
      <c r="M8" s="15">
        <v>5</v>
      </c>
    </row>
    <row r="9" spans="1:13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12.75">
      <c r="A10" s="16" t="s">
        <v>17</v>
      </c>
      <c r="B10" s="15"/>
      <c r="C10" s="15">
        <v>5</v>
      </c>
      <c r="D10" s="15"/>
      <c r="E10" s="15">
        <v>5</v>
      </c>
      <c r="F10" s="15"/>
      <c r="G10" s="15">
        <v>5</v>
      </c>
      <c r="H10" s="15"/>
      <c r="I10" s="15">
        <v>5</v>
      </c>
      <c r="J10" s="15"/>
      <c r="K10" s="15">
        <v>5</v>
      </c>
      <c r="L10" s="15"/>
      <c r="M10" s="15">
        <v>5</v>
      </c>
    </row>
    <row r="11" spans="1:13" ht="12.75">
      <c r="A11" s="16"/>
      <c r="B11" s="15"/>
      <c r="C11" s="15">
        <v>5</v>
      </c>
      <c r="D11" s="15"/>
      <c r="E11" s="15">
        <v>5</v>
      </c>
      <c r="F11" s="15"/>
      <c r="G11" s="15">
        <v>5</v>
      </c>
      <c r="H11" s="15"/>
      <c r="I11" s="15">
        <v>5</v>
      </c>
      <c r="J11" s="15"/>
      <c r="K11" s="15">
        <v>5</v>
      </c>
      <c r="L11" s="15"/>
      <c r="M11" s="15">
        <v>5</v>
      </c>
    </row>
    <row r="12" spans="1:13" ht="12.75">
      <c r="A12" s="16"/>
      <c r="B12" s="15"/>
      <c r="C12" s="15">
        <v>5</v>
      </c>
      <c r="D12" s="15"/>
      <c r="E12" s="15">
        <v>5</v>
      </c>
      <c r="F12" s="15"/>
      <c r="G12" s="15">
        <v>5</v>
      </c>
      <c r="H12" s="15"/>
      <c r="I12" s="15">
        <v>5</v>
      </c>
      <c r="J12" s="15"/>
      <c r="K12" s="15">
        <v>5</v>
      </c>
      <c r="L12" s="15"/>
      <c r="M12" s="15">
        <v>5</v>
      </c>
    </row>
    <row r="13" spans="1:13" ht="12.7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12.75">
      <c r="A14" s="16" t="s">
        <v>18</v>
      </c>
      <c r="B14" s="15"/>
      <c r="C14" s="15">
        <v>5</v>
      </c>
      <c r="D14" s="15"/>
      <c r="E14" s="15">
        <v>5</v>
      </c>
      <c r="F14" s="15"/>
      <c r="G14" s="15">
        <v>5</v>
      </c>
      <c r="H14" s="15"/>
      <c r="I14" s="15">
        <v>5</v>
      </c>
      <c r="J14" s="15"/>
      <c r="K14" s="15">
        <v>5</v>
      </c>
      <c r="L14" s="15"/>
      <c r="M14" s="15">
        <v>5</v>
      </c>
    </row>
    <row r="15" spans="1:13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</row>
    <row r="16" spans="1:13" ht="12.75">
      <c r="A16" s="14" t="s">
        <v>19</v>
      </c>
      <c r="B16" s="20"/>
      <c r="C16" s="20" t="s">
        <v>20</v>
      </c>
      <c r="D16" s="20"/>
      <c r="E16" s="20" t="s">
        <v>20</v>
      </c>
      <c r="F16" s="20"/>
      <c r="G16" s="20" t="s">
        <v>20</v>
      </c>
      <c r="H16" s="20"/>
      <c r="I16" s="20" t="s">
        <v>20</v>
      </c>
      <c r="J16" s="20"/>
      <c r="K16" s="20" t="s">
        <v>20</v>
      </c>
      <c r="L16" s="20"/>
      <c r="M16" s="20" t="s">
        <v>20</v>
      </c>
    </row>
    <row r="17" spans="1:13" ht="12.75">
      <c r="A17" s="14"/>
      <c r="B17" s="20"/>
      <c r="C17" s="20" t="s">
        <v>20</v>
      </c>
      <c r="D17" s="20"/>
      <c r="E17" s="20" t="s">
        <v>20</v>
      </c>
      <c r="F17" s="20"/>
      <c r="G17" s="20" t="s">
        <v>20</v>
      </c>
      <c r="H17" s="20"/>
      <c r="I17" s="20" t="s">
        <v>20</v>
      </c>
      <c r="J17" s="20"/>
      <c r="K17" s="20" t="s">
        <v>20</v>
      </c>
      <c r="L17" s="20"/>
      <c r="M17" s="20" t="s">
        <v>20</v>
      </c>
    </row>
    <row r="18" spans="1:13" ht="12.75">
      <c r="A18" s="14"/>
      <c r="B18" s="20"/>
      <c r="C18" s="20" t="s">
        <v>20</v>
      </c>
      <c r="D18" s="20"/>
      <c r="E18" s="20" t="s">
        <v>20</v>
      </c>
      <c r="F18" s="20"/>
      <c r="G18" s="20" t="s">
        <v>20</v>
      </c>
      <c r="H18" s="20"/>
      <c r="I18" s="20" t="s">
        <v>20</v>
      </c>
      <c r="J18" s="20"/>
      <c r="K18" s="20" t="s">
        <v>20</v>
      </c>
      <c r="L18" s="20"/>
      <c r="M18" s="20" t="s">
        <v>20</v>
      </c>
    </row>
    <row r="19" spans="1:13" ht="12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</row>
    <row r="20" spans="1:13" ht="12.75">
      <c r="A20" s="21" t="s">
        <v>21</v>
      </c>
      <c r="B20" s="20"/>
      <c r="C20" s="20" t="s">
        <v>22</v>
      </c>
      <c r="D20" s="20"/>
      <c r="E20" s="20" t="s">
        <v>22</v>
      </c>
      <c r="F20" s="20"/>
      <c r="G20" s="20" t="s">
        <v>22</v>
      </c>
      <c r="H20" s="20"/>
      <c r="I20" s="20" t="s">
        <v>22</v>
      </c>
      <c r="J20" s="20"/>
      <c r="K20" s="20" t="s">
        <v>22</v>
      </c>
      <c r="L20" s="20"/>
      <c r="M20" s="20" t="s">
        <v>22</v>
      </c>
    </row>
    <row r="21" spans="1:13" ht="12.75">
      <c r="A21" s="22" t="s">
        <v>23</v>
      </c>
      <c r="B21" s="20"/>
      <c r="C21" s="20" t="s">
        <v>22</v>
      </c>
      <c r="D21" s="20"/>
      <c r="E21" s="20" t="s">
        <v>22</v>
      </c>
      <c r="F21" s="20"/>
      <c r="G21" s="20" t="s">
        <v>22</v>
      </c>
      <c r="H21" s="20"/>
      <c r="I21" s="20" t="s">
        <v>22</v>
      </c>
      <c r="J21" s="20"/>
      <c r="K21" s="20" t="s">
        <v>22</v>
      </c>
      <c r="L21" s="20"/>
      <c r="M21" s="20" t="s">
        <v>22</v>
      </c>
    </row>
    <row r="22" spans="1:13" ht="12.75">
      <c r="A22" s="23"/>
      <c r="B22" s="10" t="s">
        <v>24</v>
      </c>
      <c r="C22" s="10" t="s">
        <v>15</v>
      </c>
      <c r="D22" s="10" t="s">
        <v>24</v>
      </c>
      <c r="E22" s="10" t="s">
        <v>15</v>
      </c>
      <c r="F22" s="10" t="s">
        <v>24</v>
      </c>
      <c r="G22" s="10" t="s">
        <v>15</v>
      </c>
      <c r="H22" s="10" t="s">
        <v>24</v>
      </c>
      <c r="I22" s="10" t="s">
        <v>15</v>
      </c>
      <c r="J22" s="10" t="s">
        <v>24</v>
      </c>
      <c r="K22" s="10" t="s">
        <v>15</v>
      </c>
      <c r="L22" s="10" t="s">
        <v>24</v>
      </c>
      <c r="M22" s="10" t="s">
        <v>15</v>
      </c>
    </row>
    <row r="23" spans="1:13" ht="12.75">
      <c r="A23" s="14" t="s">
        <v>25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7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</row>
    <row r="25" spans="1:13" ht="12.75">
      <c r="A25" s="23"/>
      <c r="B25" s="10" t="s">
        <v>26</v>
      </c>
      <c r="C25" s="10" t="s">
        <v>27</v>
      </c>
      <c r="D25" s="10" t="s">
        <v>26</v>
      </c>
      <c r="E25" s="10" t="s">
        <v>27</v>
      </c>
      <c r="F25" s="10" t="s">
        <v>26</v>
      </c>
      <c r="G25" s="10" t="s">
        <v>27</v>
      </c>
      <c r="H25" s="10" t="s">
        <v>26</v>
      </c>
      <c r="I25" s="10" t="s">
        <v>27</v>
      </c>
      <c r="J25" s="10" t="s">
        <v>26</v>
      </c>
      <c r="K25" s="10" t="s">
        <v>27</v>
      </c>
      <c r="L25" s="10" t="s">
        <v>26</v>
      </c>
      <c r="M25" s="10" t="s">
        <v>27</v>
      </c>
    </row>
    <row r="26" spans="1:13" ht="12.75">
      <c r="A26" s="24" t="s">
        <v>28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2.7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.75">
      <c r="A29" s="29"/>
      <c r="B29" s="9" t="s">
        <v>29</v>
      </c>
      <c r="C29" s="9"/>
      <c r="D29" s="9" t="s">
        <v>30</v>
      </c>
      <c r="E29" s="9"/>
      <c r="F29" s="9" t="s">
        <v>31</v>
      </c>
      <c r="G29" s="9"/>
      <c r="H29" s="9" t="s">
        <v>32</v>
      </c>
      <c r="I29" s="9"/>
      <c r="J29" s="9" t="s">
        <v>33</v>
      </c>
      <c r="K29" s="9"/>
      <c r="L29" s="9" t="s">
        <v>34</v>
      </c>
      <c r="M29" s="9"/>
    </row>
    <row r="30" spans="1:13" ht="12.75">
      <c r="A30" s="29"/>
      <c r="B30" s="10" t="s">
        <v>14</v>
      </c>
      <c r="C30" s="10" t="s">
        <v>15</v>
      </c>
      <c r="D30" s="10" t="s">
        <v>14</v>
      </c>
      <c r="E30" s="10" t="s">
        <v>15</v>
      </c>
      <c r="F30" s="10" t="s">
        <v>14</v>
      </c>
      <c r="G30" s="10" t="s">
        <v>15</v>
      </c>
      <c r="H30" s="10" t="s">
        <v>14</v>
      </c>
      <c r="I30" s="10" t="s">
        <v>15</v>
      </c>
      <c r="J30" s="10" t="s">
        <v>14</v>
      </c>
      <c r="K30" s="10" t="s">
        <v>15</v>
      </c>
      <c r="L30" s="10" t="s">
        <v>14</v>
      </c>
      <c r="M30" s="10" t="s">
        <v>15</v>
      </c>
    </row>
    <row r="31" spans="1:13" ht="12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</row>
    <row r="32" spans="1:13" ht="12.75">
      <c r="A32" s="14" t="s">
        <v>16</v>
      </c>
      <c r="B32" s="15"/>
      <c r="C32" s="15">
        <v>5</v>
      </c>
      <c r="D32" s="15"/>
      <c r="E32" s="15">
        <v>5</v>
      </c>
      <c r="F32" s="15"/>
      <c r="G32" s="15">
        <v>5</v>
      </c>
      <c r="H32" s="15"/>
      <c r="I32" s="15">
        <v>5</v>
      </c>
      <c r="J32" s="15"/>
      <c r="K32" s="15">
        <v>5</v>
      </c>
      <c r="L32" s="15"/>
      <c r="M32" s="15">
        <v>5</v>
      </c>
    </row>
    <row r="33" spans="1:13" ht="12.75">
      <c r="A33" s="14"/>
      <c r="B33" s="15"/>
      <c r="C33" s="15">
        <v>5</v>
      </c>
      <c r="D33" s="15"/>
      <c r="E33" s="15">
        <v>5</v>
      </c>
      <c r="F33" s="15"/>
      <c r="G33" s="15">
        <v>5</v>
      </c>
      <c r="H33" s="15"/>
      <c r="I33" s="15">
        <v>5</v>
      </c>
      <c r="J33" s="15"/>
      <c r="K33" s="15">
        <v>5</v>
      </c>
      <c r="L33" s="15"/>
      <c r="M33" s="15">
        <v>5</v>
      </c>
    </row>
    <row r="34" spans="1:13" ht="12.75">
      <c r="A34" s="14"/>
      <c r="B34" s="15"/>
      <c r="C34" s="15">
        <v>5</v>
      </c>
      <c r="D34" s="15"/>
      <c r="E34" s="15">
        <v>5</v>
      </c>
      <c r="F34" s="15"/>
      <c r="G34" s="15">
        <v>5</v>
      </c>
      <c r="H34" s="15"/>
      <c r="I34" s="15">
        <v>5</v>
      </c>
      <c r="J34" s="15"/>
      <c r="K34" s="15">
        <v>5</v>
      </c>
      <c r="L34" s="15"/>
      <c r="M34" s="15">
        <v>5</v>
      </c>
    </row>
    <row r="35" spans="1:13" ht="12.7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</row>
    <row r="36" spans="1:13" ht="12.75">
      <c r="A36" s="14" t="s">
        <v>35</v>
      </c>
      <c r="B36" s="15"/>
      <c r="C36" s="15">
        <v>5</v>
      </c>
      <c r="D36" s="15"/>
      <c r="E36" s="15">
        <v>5</v>
      </c>
      <c r="F36" s="15"/>
      <c r="G36" s="15">
        <v>5</v>
      </c>
      <c r="H36" s="15"/>
      <c r="I36" s="15">
        <v>5</v>
      </c>
      <c r="J36" s="15"/>
      <c r="K36" s="15">
        <v>5</v>
      </c>
      <c r="L36" s="15"/>
      <c r="M36" s="15">
        <v>5</v>
      </c>
    </row>
    <row r="37" spans="1:13" ht="12.75">
      <c r="A37" s="14"/>
      <c r="B37" s="15"/>
      <c r="C37" s="15">
        <v>5</v>
      </c>
      <c r="D37" s="15"/>
      <c r="E37" s="15">
        <v>5</v>
      </c>
      <c r="F37" s="15"/>
      <c r="G37" s="15">
        <v>5</v>
      </c>
      <c r="H37" s="15"/>
      <c r="I37" s="15">
        <v>5</v>
      </c>
      <c r="J37" s="15"/>
      <c r="K37" s="15">
        <v>5</v>
      </c>
      <c r="L37" s="15"/>
      <c r="M37" s="15">
        <v>5</v>
      </c>
    </row>
    <row r="38" spans="1:13" ht="12.75">
      <c r="A38" s="14"/>
      <c r="B38" s="15"/>
      <c r="C38" s="15">
        <v>5</v>
      </c>
      <c r="D38" s="15"/>
      <c r="E38" s="15">
        <v>5</v>
      </c>
      <c r="F38" s="15"/>
      <c r="G38" s="15">
        <v>5</v>
      </c>
      <c r="H38" s="15"/>
      <c r="I38" s="15">
        <v>5</v>
      </c>
      <c r="J38" s="15"/>
      <c r="K38" s="15">
        <v>5</v>
      </c>
      <c r="L38" s="15"/>
      <c r="M38" s="15">
        <v>5</v>
      </c>
    </row>
    <row r="39" spans="1:13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</row>
    <row r="40" spans="1:13" ht="12.75">
      <c r="A40" s="30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>
      <c r="A41" s="31" t="s">
        <v>36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>
      <c r="A42" s="31" t="s">
        <v>37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>
      <c r="A43" s="31" t="s">
        <v>38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>
      <c r="A44" s="2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</row>
    <row r="46" spans="1:13" ht="12.75">
      <c r="A46" s="21" t="s">
        <v>39</v>
      </c>
      <c r="B46" s="20"/>
      <c r="C46" s="20" t="s">
        <v>20</v>
      </c>
      <c r="D46" s="20"/>
      <c r="E46" s="20" t="s">
        <v>20</v>
      </c>
      <c r="F46" s="20"/>
      <c r="G46" s="20" t="s">
        <v>20</v>
      </c>
      <c r="H46" s="20"/>
      <c r="I46" s="20" t="s">
        <v>20</v>
      </c>
      <c r="J46" s="20"/>
      <c r="K46" s="20" t="s">
        <v>20</v>
      </c>
      <c r="L46" s="20"/>
      <c r="M46" s="20" t="s">
        <v>20</v>
      </c>
    </row>
    <row r="47" spans="1:13" ht="12.75">
      <c r="A47" s="32" t="s">
        <v>40</v>
      </c>
      <c r="B47" s="20"/>
      <c r="C47" s="20" t="s">
        <v>20</v>
      </c>
      <c r="D47" s="20"/>
      <c r="E47" s="20" t="s">
        <v>20</v>
      </c>
      <c r="F47" s="20"/>
      <c r="G47" s="20" t="s">
        <v>20</v>
      </c>
      <c r="H47" s="20"/>
      <c r="I47" s="20" t="s">
        <v>20</v>
      </c>
      <c r="J47" s="20"/>
      <c r="K47" s="20" t="s">
        <v>20</v>
      </c>
      <c r="L47" s="20"/>
      <c r="M47" s="20" t="s">
        <v>20</v>
      </c>
    </row>
    <row r="48" spans="1:13" ht="12.75">
      <c r="A48" s="22"/>
      <c r="B48" s="20"/>
      <c r="C48" s="20" t="s">
        <v>20</v>
      </c>
      <c r="D48" s="20"/>
      <c r="E48" s="20" t="s">
        <v>20</v>
      </c>
      <c r="F48" s="20"/>
      <c r="G48" s="20" t="s">
        <v>20</v>
      </c>
      <c r="H48" s="20"/>
      <c r="I48" s="20" t="s">
        <v>20</v>
      </c>
      <c r="J48" s="20"/>
      <c r="K48" s="20" t="s">
        <v>20</v>
      </c>
      <c r="L48" s="20"/>
      <c r="M48" s="20" t="s">
        <v>20</v>
      </c>
    </row>
    <row r="49" spans="1:13" ht="12.7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/>
    </row>
    <row r="50" spans="1:13" ht="12.75">
      <c r="A50" s="23"/>
      <c r="B50" s="10" t="s">
        <v>24</v>
      </c>
      <c r="C50" s="10" t="s">
        <v>15</v>
      </c>
      <c r="D50" s="10" t="s">
        <v>24</v>
      </c>
      <c r="E50" s="10" t="s">
        <v>15</v>
      </c>
      <c r="F50" s="10" t="s">
        <v>24</v>
      </c>
      <c r="G50" s="10" t="s">
        <v>15</v>
      </c>
      <c r="H50" s="10" t="s">
        <v>24</v>
      </c>
      <c r="I50" s="10" t="s">
        <v>15</v>
      </c>
      <c r="J50" s="10" t="s">
        <v>24</v>
      </c>
      <c r="K50" s="10" t="s">
        <v>15</v>
      </c>
      <c r="L50" s="10" t="s">
        <v>24</v>
      </c>
      <c r="M50" s="10" t="s">
        <v>15</v>
      </c>
    </row>
    <row r="51" spans="1:13" ht="12.75">
      <c r="A51" s="14" t="s">
        <v>25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</row>
    <row r="53" spans="1:13" ht="12.75">
      <c r="A53" s="23"/>
      <c r="B53" s="10" t="s">
        <v>26</v>
      </c>
      <c r="C53" s="10" t="s">
        <v>27</v>
      </c>
      <c r="D53" s="10" t="s">
        <v>26</v>
      </c>
      <c r="E53" s="10" t="s">
        <v>27</v>
      </c>
      <c r="F53" s="10" t="s">
        <v>26</v>
      </c>
      <c r="G53" s="10" t="s">
        <v>27</v>
      </c>
      <c r="H53" s="10" t="s">
        <v>26</v>
      </c>
      <c r="I53" s="10" t="s">
        <v>27</v>
      </c>
      <c r="J53" s="10" t="s">
        <v>26</v>
      </c>
      <c r="K53" s="10" t="s">
        <v>27</v>
      </c>
      <c r="L53" s="10" t="s">
        <v>26</v>
      </c>
      <c r="M53" s="10" t="s">
        <v>27</v>
      </c>
    </row>
    <row r="54" spans="1:13" ht="12.75">
      <c r="A54" s="24" t="s">
        <v>28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6" spans="1:2" ht="12.75">
      <c r="A56" s="33" t="s">
        <v>41</v>
      </c>
      <c r="B56" s="34" t="s">
        <v>42</v>
      </c>
    </row>
  </sheetData>
  <sheetProtection selectLockedCells="1" selectUnlockedCells="1"/>
  <mergeCells count="19">
    <mergeCell ref="A3:A4"/>
    <mergeCell ref="B3:C3"/>
    <mergeCell ref="D3:E3"/>
    <mergeCell ref="F3:G3"/>
    <mergeCell ref="H3:I3"/>
    <mergeCell ref="J3:K3"/>
    <mergeCell ref="L3:M3"/>
    <mergeCell ref="A6:A8"/>
    <mergeCell ref="A10:A12"/>
    <mergeCell ref="A16:A18"/>
    <mergeCell ref="A29:A30"/>
    <mergeCell ref="B29:C29"/>
    <mergeCell ref="D29:E29"/>
    <mergeCell ref="F29:G29"/>
    <mergeCell ref="H29:I29"/>
    <mergeCell ref="J29:K29"/>
    <mergeCell ref="L29:M29"/>
    <mergeCell ref="A32:A34"/>
    <mergeCell ref="A36:A38"/>
  </mergeCells>
  <hyperlinks>
    <hyperlink ref="A10" r:id="rId1" display="Tlak na lavičke"/>
    <hyperlink ref="A14" r:id="rId2" display="Mŕtvy ťah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C13" sqref="C13"/>
    </sheetView>
  </sheetViews>
  <sheetFormatPr defaultColWidth="9.140625" defaultRowHeight="12.75"/>
  <cols>
    <col min="1" max="1" width="18.28125" style="0" customWidth="1"/>
  </cols>
  <sheetData>
    <row r="1" ht="12.75">
      <c r="A1" s="6" t="s">
        <v>43</v>
      </c>
    </row>
    <row r="2" spans="2:13" ht="12.75">
      <c r="B2" s="9" t="s">
        <v>8</v>
      </c>
      <c r="C2" s="9"/>
      <c r="D2" s="9" t="s">
        <v>9</v>
      </c>
      <c r="E2" s="9"/>
      <c r="F2" s="9" t="s">
        <v>10</v>
      </c>
      <c r="G2" s="9"/>
      <c r="H2" s="9" t="s">
        <v>11</v>
      </c>
      <c r="I2" s="9"/>
      <c r="J2" s="9" t="s">
        <v>12</v>
      </c>
      <c r="K2" s="9"/>
      <c r="L2" s="9" t="s">
        <v>13</v>
      </c>
      <c r="M2" s="9"/>
    </row>
    <row r="3" spans="1:13" ht="12.75">
      <c r="A3" s="23"/>
      <c r="B3" s="10" t="s">
        <v>26</v>
      </c>
      <c r="C3" s="10" t="s">
        <v>27</v>
      </c>
      <c r="D3" s="10" t="s">
        <v>26</v>
      </c>
      <c r="E3" s="10" t="s">
        <v>27</v>
      </c>
      <c r="F3" s="10" t="s">
        <v>26</v>
      </c>
      <c r="G3" s="10" t="s">
        <v>27</v>
      </c>
      <c r="H3" s="10" t="s">
        <v>26</v>
      </c>
      <c r="I3" s="10" t="s">
        <v>27</v>
      </c>
      <c r="J3" s="10" t="s">
        <v>26</v>
      </c>
      <c r="K3" s="10" t="s">
        <v>27</v>
      </c>
      <c r="L3" s="10" t="s">
        <v>26</v>
      </c>
      <c r="M3" s="10" t="s">
        <v>27</v>
      </c>
    </row>
    <row r="4" spans="1:13" ht="12.75">
      <c r="A4" s="24" t="s">
        <v>28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13" ht="12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2.7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2:13" ht="12.75">
      <c r="B8" s="9" t="s">
        <v>29</v>
      </c>
      <c r="C8" s="9"/>
      <c r="D8" s="9" t="s">
        <v>30</v>
      </c>
      <c r="E8" s="9"/>
      <c r="F8" s="9" t="s">
        <v>31</v>
      </c>
      <c r="G8" s="9"/>
      <c r="H8" s="9" t="s">
        <v>32</v>
      </c>
      <c r="I8" s="9"/>
      <c r="J8" s="9" t="s">
        <v>33</v>
      </c>
      <c r="K8" s="9"/>
      <c r="L8" s="9" t="s">
        <v>34</v>
      </c>
      <c r="M8" s="9"/>
    </row>
    <row r="9" spans="1:13" ht="12.75">
      <c r="A9" s="23"/>
      <c r="B9" s="10" t="s">
        <v>26</v>
      </c>
      <c r="C9" s="10" t="s">
        <v>27</v>
      </c>
      <c r="D9" s="10" t="s">
        <v>26</v>
      </c>
      <c r="E9" s="10" t="s">
        <v>27</v>
      </c>
      <c r="F9" s="10" t="s">
        <v>26</v>
      </c>
      <c r="G9" s="10" t="s">
        <v>27</v>
      </c>
      <c r="H9" s="10" t="s">
        <v>26</v>
      </c>
      <c r="I9" s="10" t="s">
        <v>27</v>
      </c>
      <c r="J9" s="10" t="s">
        <v>26</v>
      </c>
      <c r="K9" s="10" t="s">
        <v>27</v>
      </c>
      <c r="L9" s="10" t="s">
        <v>26</v>
      </c>
      <c r="M9" s="10" t="s">
        <v>27</v>
      </c>
    </row>
    <row r="10" spans="1:13" ht="12.75">
      <c r="A10" s="24" t="s">
        <v>28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2" ht="12.75">
      <c r="B12" s="35" t="s">
        <v>41</v>
      </c>
    </row>
  </sheetData>
  <sheetProtection selectLockedCells="1" selectUnlockedCells="1"/>
  <mergeCells count="12">
    <mergeCell ref="B2:C2"/>
    <mergeCell ref="D2:E2"/>
    <mergeCell ref="F2:G2"/>
    <mergeCell ref="H2:I2"/>
    <mergeCell ref="J2:K2"/>
    <mergeCell ref="L2:M2"/>
    <mergeCell ref="B8:C8"/>
    <mergeCell ref="D8:E8"/>
    <mergeCell ref="F8:G8"/>
    <mergeCell ref="H8:I8"/>
    <mergeCell ref="J8:K8"/>
    <mergeCell ref="L8:M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28">
      <selection activeCell="A42" sqref="A42"/>
    </sheetView>
  </sheetViews>
  <sheetFormatPr defaultColWidth="9.140625" defaultRowHeight="12.75"/>
  <cols>
    <col min="1" max="1" width="25.140625" style="6" customWidth="1"/>
    <col min="2" max="13" width="9.140625" style="7" customWidth="1"/>
  </cols>
  <sheetData>
    <row r="1" ht="12.75">
      <c r="A1" s="6" t="s">
        <v>44</v>
      </c>
    </row>
    <row r="3" spans="1:13" ht="12.75">
      <c r="A3" s="8"/>
      <c r="B3" s="9" t="s">
        <v>8</v>
      </c>
      <c r="C3" s="9"/>
      <c r="D3" s="9" t="s">
        <v>9</v>
      </c>
      <c r="E3" s="9"/>
      <c r="F3" s="9" t="s">
        <v>10</v>
      </c>
      <c r="G3" s="9"/>
      <c r="H3" s="9" t="s">
        <v>11</v>
      </c>
      <c r="I3" s="9"/>
      <c r="J3" s="9" t="s">
        <v>12</v>
      </c>
      <c r="K3" s="9"/>
      <c r="L3" s="9" t="s">
        <v>13</v>
      </c>
      <c r="M3" s="9"/>
    </row>
    <row r="4" spans="1:13" ht="12.75">
      <c r="A4" s="8"/>
      <c r="B4" s="10" t="s">
        <v>14</v>
      </c>
      <c r="C4" s="10" t="s">
        <v>15</v>
      </c>
      <c r="D4" s="10" t="s">
        <v>14</v>
      </c>
      <c r="E4" s="10" t="s">
        <v>15</v>
      </c>
      <c r="F4" s="10" t="s">
        <v>14</v>
      </c>
      <c r="G4" s="10" t="s">
        <v>15</v>
      </c>
      <c r="H4" s="10" t="s">
        <v>14</v>
      </c>
      <c r="I4" s="10" t="s">
        <v>15</v>
      </c>
      <c r="J4" s="10" t="s">
        <v>14</v>
      </c>
      <c r="K4" s="10" t="s">
        <v>15</v>
      </c>
      <c r="L4" s="10" t="s">
        <v>14</v>
      </c>
      <c r="M4" s="10" t="s">
        <v>15</v>
      </c>
    </row>
    <row r="5" spans="1:13" ht="12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2.75">
      <c r="A6" s="14" t="s">
        <v>16</v>
      </c>
      <c r="B6" s="15"/>
      <c r="C6" s="15">
        <v>5</v>
      </c>
      <c r="D6" s="15"/>
      <c r="E6" s="15">
        <v>5</v>
      </c>
      <c r="F6" s="15"/>
      <c r="G6" s="15">
        <v>5</v>
      </c>
      <c r="H6" s="15"/>
      <c r="I6" s="15">
        <v>5</v>
      </c>
      <c r="J6" s="15"/>
      <c r="K6" s="15">
        <v>5</v>
      </c>
      <c r="L6" s="15"/>
      <c r="M6" s="15">
        <v>5</v>
      </c>
    </row>
    <row r="7" spans="1:13" ht="12.75">
      <c r="A7" s="14"/>
      <c r="B7" s="15"/>
      <c r="C7" s="15">
        <v>5</v>
      </c>
      <c r="D7" s="15"/>
      <c r="E7" s="15">
        <v>5</v>
      </c>
      <c r="F7" s="15"/>
      <c r="G7" s="15">
        <v>5</v>
      </c>
      <c r="H7" s="15"/>
      <c r="I7" s="15">
        <v>5</v>
      </c>
      <c r="J7" s="15"/>
      <c r="K7" s="15">
        <v>5</v>
      </c>
      <c r="L7" s="15"/>
      <c r="M7" s="15">
        <v>5</v>
      </c>
    </row>
    <row r="8" spans="1:13" ht="12.75">
      <c r="A8" s="14"/>
      <c r="B8" s="15"/>
      <c r="C8" s="15">
        <v>5</v>
      </c>
      <c r="D8" s="15"/>
      <c r="E8" s="15">
        <v>5</v>
      </c>
      <c r="F8" s="15"/>
      <c r="G8" s="15">
        <v>5</v>
      </c>
      <c r="H8" s="15"/>
      <c r="I8" s="15">
        <v>5</v>
      </c>
      <c r="J8" s="15"/>
      <c r="K8" s="15">
        <v>5</v>
      </c>
      <c r="L8" s="15"/>
      <c r="M8" s="15">
        <v>5</v>
      </c>
    </row>
    <row r="9" spans="1:13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12.75">
      <c r="A10" s="14" t="s">
        <v>35</v>
      </c>
      <c r="B10" s="15"/>
      <c r="C10" s="15">
        <v>5</v>
      </c>
      <c r="D10" s="15"/>
      <c r="E10" s="15">
        <v>5</v>
      </c>
      <c r="F10" s="15"/>
      <c r="G10" s="15">
        <v>5</v>
      </c>
      <c r="H10" s="15"/>
      <c r="I10" s="15">
        <v>5</v>
      </c>
      <c r="J10" s="15"/>
      <c r="K10" s="15">
        <v>5</v>
      </c>
      <c r="L10" s="15"/>
      <c r="M10" s="15">
        <v>5</v>
      </c>
    </row>
    <row r="11" spans="1:13" ht="12.75">
      <c r="A11" s="14"/>
      <c r="B11" s="15"/>
      <c r="C11" s="15">
        <v>5</v>
      </c>
      <c r="D11" s="15"/>
      <c r="E11" s="15">
        <v>5</v>
      </c>
      <c r="F11" s="15"/>
      <c r="G11" s="15">
        <v>5</v>
      </c>
      <c r="H11" s="15"/>
      <c r="I11" s="15">
        <v>5</v>
      </c>
      <c r="J11" s="15"/>
      <c r="K11" s="15">
        <v>5</v>
      </c>
      <c r="L11" s="15"/>
      <c r="M11" s="15">
        <v>5</v>
      </c>
    </row>
    <row r="12" spans="1:13" ht="12.75">
      <c r="A12" s="14"/>
      <c r="B12" s="15"/>
      <c r="C12" s="15">
        <v>5</v>
      </c>
      <c r="D12" s="15"/>
      <c r="E12" s="15">
        <v>5</v>
      </c>
      <c r="F12" s="15"/>
      <c r="G12" s="15">
        <v>5</v>
      </c>
      <c r="H12" s="15"/>
      <c r="I12" s="15">
        <v>5</v>
      </c>
      <c r="J12" s="15"/>
      <c r="K12" s="15">
        <v>5</v>
      </c>
      <c r="L12" s="15"/>
      <c r="M12" s="15">
        <v>5</v>
      </c>
    </row>
    <row r="13" spans="1:13" ht="12.7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12.75">
      <c r="A14" s="3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>
      <c r="A15" s="31" t="s">
        <v>36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31" t="s">
        <v>37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31" t="s">
        <v>38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2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2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1:13" ht="12.75">
      <c r="A20" s="21" t="s">
        <v>39</v>
      </c>
      <c r="B20" s="20"/>
      <c r="C20" s="20" t="s">
        <v>20</v>
      </c>
      <c r="D20" s="20"/>
      <c r="E20" s="20" t="s">
        <v>20</v>
      </c>
      <c r="F20" s="20"/>
      <c r="G20" s="20" t="s">
        <v>20</v>
      </c>
      <c r="H20" s="20"/>
      <c r="I20" s="20" t="s">
        <v>20</v>
      </c>
      <c r="J20" s="20"/>
      <c r="K20" s="20" t="s">
        <v>20</v>
      </c>
      <c r="L20" s="20"/>
      <c r="M20" s="20" t="s">
        <v>20</v>
      </c>
    </row>
    <row r="21" spans="1:13" ht="12.75">
      <c r="A21" s="32" t="s">
        <v>45</v>
      </c>
      <c r="B21" s="20"/>
      <c r="C21" s="20" t="s">
        <v>20</v>
      </c>
      <c r="D21" s="20"/>
      <c r="E21" s="20" t="s">
        <v>20</v>
      </c>
      <c r="F21" s="20"/>
      <c r="G21" s="20" t="s">
        <v>20</v>
      </c>
      <c r="H21" s="20"/>
      <c r="I21" s="20" t="s">
        <v>20</v>
      </c>
      <c r="J21" s="20"/>
      <c r="K21" s="20" t="s">
        <v>20</v>
      </c>
      <c r="L21" s="20"/>
      <c r="M21" s="20" t="s">
        <v>20</v>
      </c>
    </row>
    <row r="22" spans="1:13" ht="12.75">
      <c r="A22" s="22"/>
      <c r="B22" s="20"/>
      <c r="C22" s="20" t="s">
        <v>20</v>
      </c>
      <c r="D22" s="20"/>
      <c r="E22" s="20" t="s">
        <v>20</v>
      </c>
      <c r="F22" s="20"/>
      <c r="G22" s="20" t="s">
        <v>20</v>
      </c>
      <c r="H22" s="20"/>
      <c r="I22" s="20" t="s">
        <v>20</v>
      </c>
      <c r="J22" s="20"/>
      <c r="K22" s="20" t="s">
        <v>20</v>
      </c>
      <c r="L22" s="20"/>
      <c r="M22" s="20" t="s">
        <v>20</v>
      </c>
    </row>
    <row r="23" spans="1:13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</row>
    <row r="24" spans="1:13" ht="12.75">
      <c r="A24" s="23"/>
      <c r="B24" s="10" t="s">
        <v>24</v>
      </c>
      <c r="C24" s="10" t="s">
        <v>15</v>
      </c>
      <c r="D24" s="10" t="s">
        <v>24</v>
      </c>
      <c r="E24" s="10" t="s">
        <v>15</v>
      </c>
      <c r="F24" s="10" t="s">
        <v>24</v>
      </c>
      <c r="G24" s="10" t="s">
        <v>15</v>
      </c>
      <c r="H24" s="10" t="s">
        <v>24</v>
      </c>
      <c r="I24" s="10" t="s">
        <v>15</v>
      </c>
      <c r="J24" s="10" t="s">
        <v>24</v>
      </c>
      <c r="K24" s="10" t="s">
        <v>15</v>
      </c>
      <c r="L24" s="10" t="s">
        <v>24</v>
      </c>
      <c r="M24" s="10" t="s">
        <v>15</v>
      </c>
    </row>
    <row r="25" spans="1:13" ht="12.75">
      <c r="A25" s="14" t="s">
        <v>25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</row>
    <row r="27" spans="1:13" ht="12.75">
      <c r="A27" s="23"/>
      <c r="B27" s="10" t="s">
        <v>26</v>
      </c>
      <c r="C27" s="10" t="s">
        <v>27</v>
      </c>
      <c r="D27" s="10" t="s">
        <v>26</v>
      </c>
      <c r="E27" s="10" t="s">
        <v>27</v>
      </c>
      <c r="F27" s="10" t="s">
        <v>26</v>
      </c>
      <c r="G27" s="10" t="s">
        <v>27</v>
      </c>
      <c r="H27" s="10" t="s">
        <v>26</v>
      </c>
      <c r="I27" s="10" t="s">
        <v>27</v>
      </c>
      <c r="J27" s="10" t="s">
        <v>26</v>
      </c>
      <c r="K27" s="10" t="s">
        <v>27</v>
      </c>
      <c r="L27" s="10" t="s">
        <v>26</v>
      </c>
      <c r="M27" s="10" t="s">
        <v>27</v>
      </c>
    </row>
    <row r="28" spans="1:13" ht="12.75">
      <c r="A28" s="24" t="s">
        <v>28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2.7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.75">
      <c r="A31" s="29"/>
      <c r="B31" s="9" t="s">
        <v>29</v>
      </c>
      <c r="C31" s="9"/>
      <c r="D31" s="9" t="s">
        <v>30</v>
      </c>
      <c r="E31" s="9"/>
      <c r="F31" s="9" t="s">
        <v>31</v>
      </c>
      <c r="G31" s="9"/>
      <c r="H31" s="9" t="s">
        <v>32</v>
      </c>
      <c r="I31" s="9"/>
      <c r="J31" s="9" t="s">
        <v>33</v>
      </c>
      <c r="K31" s="9"/>
      <c r="L31" s="9" t="s">
        <v>34</v>
      </c>
      <c r="M31" s="9"/>
    </row>
    <row r="32" spans="1:13" ht="12.75">
      <c r="A32" s="29"/>
      <c r="B32" s="10" t="s">
        <v>14</v>
      </c>
      <c r="C32" s="10" t="s">
        <v>15</v>
      </c>
      <c r="D32" s="10" t="s">
        <v>14</v>
      </c>
      <c r="E32" s="10" t="s">
        <v>15</v>
      </c>
      <c r="F32" s="10" t="s">
        <v>14</v>
      </c>
      <c r="G32" s="10" t="s">
        <v>15</v>
      </c>
      <c r="H32" s="10" t="s">
        <v>14</v>
      </c>
      <c r="I32" s="10" t="s">
        <v>15</v>
      </c>
      <c r="J32" s="10" t="s">
        <v>14</v>
      </c>
      <c r="K32" s="10" t="s">
        <v>15</v>
      </c>
      <c r="L32" s="10" t="s">
        <v>14</v>
      </c>
      <c r="M32" s="10" t="s">
        <v>15</v>
      </c>
    </row>
    <row r="33" spans="1:13" ht="12.7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</row>
    <row r="34" spans="1:13" ht="12.75">
      <c r="A34" s="14" t="s">
        <v>16</v>
      </c>
      <c r="B34" s="15"/>
      <c r="C34" s="15">
        <v>5</v>
      </c>
      <c r="D34" s="15"/>
      <c r="E34" s="15">
        <v>5</v>
      </c>
      <c r="F34" s="15"/>
      <c r="G34" s="15">
        <v>5</v>
      </c>
      <c r="H34" s="15"/>
      <c r="I34" s="15">
        <v>5</v>
      </c>
      <c r="J34" s="15"/>
      <c r="K34" s="15">
        <v>5</v>
      </c>
      <c r="L34" s="15"/>
      <c r="M34" s="15">
        <v>5</v>
      </c>
    </row>
    <row r="35" spans="1:13" ht="12.75">
      <c r="A35" s="14"/>
      <c r="B35" s="15"/>
      <c r="C35" s="15">
        <v>5</v>
      </c>
      <c r="D35" s="15"/>
      <c r="E35" s="15">
        <v>5</v>
      </c>
      <c r="F35" s="15"/>
      <c r="G35" s="15">
        <v>5</v>
      </c>
      <c r="H35" s="15"/>
      <c r="I35" s="15">
        <v>5</v>
      </c>
      <c r="J35" s="15"/>
      <c r="K35" s="15">
        <v>5</v>
      </c>
      <c r="L35" s="15"/>
      <c r="M35" s="15">
        <v>5</v>
      </c>
    </row>
    <row r="36" spans="1:13" ht="12.75">
      <c r="A36" s="14"/>
      <c r="B36" s="15"/>
      <c r="C36" s="15">
        <v>5</v>
      </c>
      <c r="D36" s="15"/>
      <c r="E36" s="15">
        <v>5</v>
      </c>
      <c r="F36" s="15"/>
      <c r="G36" s="15">
        <v>5</v>
      </c>
      <c r="H36" s="15"/>
      <c r="I36" s="15">
        <v>5</v>
      </c>
      <c r="J36" s="15"/>
      <c r="K36" s="15">
        <v>5</v>
      </c>
      <c r="L36" s="15"/>
      <c r="M36" s="15">
        <v>5</v>
      </c>
    </row>
    <row r="37" spans="1:13" ht="12.7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/>
    </row>
    <row r="38" spans="1:13" ht="12.75">
      <c r="A38" s="16" t="s">
        <v>17</v>
      </c>
      <c r="B38" s="15"/>
      <c r="C38" s="15">
        <v>5</v>
      </c>
      <c r="D38" s="15"/>
      <c r="E38" s="15">
        <v>5</v>
      </c>
      <c r="F38" s="15"/>
      <c r="G38" s="15">
        <v>5</v>
      </c>
      <c r="H38" s="15"/>
      <c r="I38" s="15">
        <v>5</v>
      </c>
      <c r="J38" s="15"/>
      <c r="K38" s="15">
        <v>5</v>
      </c>
      <c r="L38" s="15"/>
      <c r="M38" s="15">
        <v>5</v>
      </c>
    </row>
    <row r="39" spans="1:13" ht="12.75">
      <c r="A39" s="16"/>
      <c r="B39" s="15"/>
      <c r="C39" s="15">
        <v>5</v>
      </c>
      <c r="D39" s="15"/>
      <c r="E39" s="15">
        <v>5</v>
      </c>
      <c r="F39" s="15"/>
      <c r="G39" s="15">
        <v>5</v>
      </c>
      <c r="H39" s="15"/>
      <c r="I39" s="15">
        <v>5</v>
      </c>
      <c r="J39" s="15"/>
      <c r="K39" s="15">
        <v>5</v>
      </c>
      <c r="L39" s="15"/>
      <c r="M39" s="15">
        <v>5</v>
      </c>
    </row>
    <row r="40" spans="1:13" ht="12.75">
      <c r="A40" s="16"/>
      <c r="B40" s="15"/>
      <c r="C40" s="15">
        <v>5</v>
      </c>
      <c r="D40" s="15"/>
      <c r="E40" s="15">
        <v>5</v>
      </c>
      <c r="F40" s="15"/>
      <c r="G40" s="15">
        <v>5</v>
      </c>
      <c r="H40" s="15"/>
      <c r="I40" s="15">
        <v>5</v>
      </c>
      <c r="J40" s="15"/>
      <c r="K40" s="15">
        <v>5</v>
      </c>
      <c r="L40" s="15"/>
      <c r="M40" s="15">
        <v>5</v>
      </c>
    </row>
    <row r="41" spans="1:13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</row>
    <row r="42" spans="1:13" ht="12.75">
      <c r="A42" s="16" t="s">
        <v>18</v>
      </c>
      <c r="B42" s="15"/>
      <c r="C42" s="15">
        <v>5</v>
      </c>
      <c r="D42" s="15"/>
      <c r="E42" s="15">
        <v>5</v>
      </c>
      <c r="F42" s="15"/>
      <c r="G42" s="15">
        <v>5</v>
      </c>
      <c r="H42" s="15"/>
      <c r="I42" s="15">
        <v>5</v>
      </c>
      <c r="J42" s="15"/>
      <c r="K42" s="15">
        <v>5</v>
      </c>
      <c r="L42" s="15"/>
      <c r="M42" s="15">
        <v>5</v>
      </c>
    </row>
    <row r="43" spans="1:13" ht="12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</row>
    <row r="44" spans="1:13" ht="12.75">
      <c r="A44" s="14" t="s">
        <v>19</v>
      </c>
      <c r="B44" s="20"/>
      <c r="C44" s="20" t="s">
        <v>20</v>
      </c>
      <c r="D44" s="20"/>
      <c r="E44" s="20" t="s">
        <v>20</v>
      </c>
      <c r="F44" s="20"/>
      <c r="G44" s="20" t="s">
        <v>20</v>
      </c>
      <c r="H44" s="20"/>
      <c r="I44" s="20" t="s">
        <v>20</v>
      </c>
      <c r="J44" s="20"/>
      <c r="K44" s="20" t="s">
        <v>20</v>
      </c>
      <c r="L44" s="20"/>
      <c r="M44" s="20" t="s">
        <v>20</v>
      </c>
    </row>
    <row r="45" spans="1:13" ht="12.75">
      <c r="A45" s="14"/>
      <c r="B45" s="20"/>
      <c r="C45" s="20" t="s">
        <v>20</v>
      </c>
      <c r="D45" s="20"/>
      <c r="E45" s="20" t="s">
        <v>20</v>
      </c>
      <c r="F45" s="20"/>
      <c r="G45" s="20" t="s">
        <v>20</v>
      </c>
      <c r="H45" s="20"/>
      <c r="I45" s="20" t="s">
        <v>20</v>
      </c>
      <c r="J45" s="20"/>
      <c r="K45" s="20" t="s">
        <v>20</v>
      </c>
      <c r="L45" s="20"/>
      <c r="M45" s="20" t="s">
        <v>20</v>
      </c>
    </row>
    <row r="46" spans="1:13" ht="12.75">
      <c r="A46" s="14"/>
      <c r="B46" s="20"/>
      <c r="C46" s="20" t="s">
        <v>20</v>
      </c>
      <c r="D46" s="20"/>
      <c r="E46" s="20" t="s">
        <v>20</v>
      </c>
      <c r="F46" s="20"/>
      <c r="G46" s="20" t="s">
        <v>20</v>
      </c>
      <c r="H46" s="20"/>
      <c r="I46" s="20" t="s">
        <v>20</v>
      </c>
      <c r="J46" s="20"/>
      <c r="K46" s="20" t="s">
        <v>20</v>
      </c>
      <c r="L46" s="20"/>
      <c r="M46" s="20" t="s">
        <v>20</v>
      </c>
    </row>
    <row r="47" spans="1:13" ht="12.7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ht="12.75">
      <c r="A48" s="21" t="s">
        <v>21</v>
      </c>
      <c r="B48" s="20"/>
      <c r="C48" s="20" t="s">
        <v>22</v>
      </c>
      <c r="D48" s="20"/>
      <c r="E48" s="20" t="s">
        <v>22</v>
      </c>
      <c r="F48" s="20"/>
      <c r="G48" s="20" t="s">
        <v>22</v>
      </c>
      <c r="H48" s="20"/>
      <c r="I48" s="20" t="s">
        <v>22</v>
      </c>
      <c r="J48" s="20"/>
      <c r="K48" s="20" t="s">
        <v>22</v>
      </c>
      <c r="L48" s="20"/>
      <c r="M48" s="20" t="s">
        <v>22</v>
      </c>
    </row>
    <row r="49" spans="1:13" ht="12.75">
      <c r="A49" s="22" t="s">
        <v>23</v>
      </c>
      <c r="B49" s="20"/>
      <c r="C49" s="20" t="s">
        <v>22</v>
      </c>
      <c r="D49" s="20"/>
      <c r="E49" s="20" t="s">
        <v>22</v>
      </c>
      <c r="F49" s="20"/>
      <c r="G49" s="20" t="s">
        <v>22</v>
      </c>
      <c r="H49" s="20"/>
      <c r="I49" s="20" t="s">
        <v>22</v>
      </c>
      <c r="J49" s="20"/>
      <c r="K49" s="20" t="s">
        <v>22</v>
      </c>
      <c r="L49" s="20"/>
      <c r="M49" s="20" t="s">
        <v>22</v>
      </c>
    </row>
    <row r="50" spans="1:13" ht="12.75">
      <c r="A50" s="23"/>
      <c r="B50" s="10" t="s">
        <v>24</v>
      </c>
      <c r="C50" s="10" t="s">
        <v>15</v>
      </c>
      <c r="D50" s="10" t="s">
        <v>24</v>
      </c>
      <c r="E50" s="10" t="s">
        <v>15</v>
      </c>
      <c r="F50" s="10" t="s">
        <v>24</v>
      </c>
      <c r="G50" s="10" t="s">
        <v>15</v>
      </c>
      <c r="H50" s="10" t="s">
        <v>24</v>
      </c>
      <c r="I50" s="10" t="s">
        <v>15</v>
      </c>
      <c r="J50" s="10" t="s">
        <v>24</v>
      </c>
      <c r="K50" s="10" t="s">
        <v>15</v>
      </c>
      <c r="L50" s="10" t="s">
        <v>24</v>
      </c>
      <c r="M50" s="10" t="s">
        <v>15</v>
      </c>
    </row>
    <row r="51" spans="1:13" ht="12.75">
      <c r="A51" s="14" t="s">
        <v>25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</row>
    <row r="53" spans="1:13" ht="12.75">
      <c r="A53" s="23"/>
      <c r="B53" s="10" t="s">
        <v>26</v>
      </c>
      <c r="C53" s="10" t="s">
        <v>27</v>
      </c>
      <c r="D53" s="10" t="s">
        <v>26</v>
      </c>
      <c r="E53" s="10" t="s">
        <v>27</v>
      </c>
      <c r="F53" s="10" t="s">
        <v>26</v>
      </c>
      <c r="G53" s="10" t="s">
        <v>27</v>
      </c>
      <c r="H53" s="10" t="s">
        <v>26</v>
      </c>
      <c r="I53" s="10" t="s">
        <v>27</v>
      </c>
      <c r="J53" s="10" t="s">
        <v>26</v>
      </c>
      <c r="K53" s="10" t="s">
        <v>27</v>
      </c>
      <c r="L53" s="10" t="s">
        <v>26</v>
      </c>
      <c r="M53" s="10" t="s">
        <v>27</v>
      </c>
    </row>
    <row r="54" spans="1:13" ht="12.75">
      <c r="A54" s="24" t="s">
        <v>28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ht="12.75">
      <c r="A55"/>
    </row>
    <row r="56" spans="1:2" ht="12.75">
      <c r="A56" s="33" t="s">
        <v>41</v>
      </c>
      <c r="B56" s="34" t="s">
        <v>42</v>
      </c>
    </row>
  </sheetData>
  <sheetProtection selectLockedCells="1" selectUnlockedCells="1"/>
  <mergeCells count="19">
    <mergeCell ref="A3:A4"/>
    <mergeCell ref="B3:C3"/>
    <mergeCell ref="D3:E3"/>
    <mergeCell ref="F3:G3"/>
    <mergeCell ref="H3:I3"/>
    <mergeCell ref="J3:K3"/>
    <mergeCell ref="L3:M3"/>
    <mergeCell ref="A6:A8"/>
    <mergeCell ref="A10:A12"/>
    <mergeCell ref="A31:A32"/>
    <mergeCell ref="B31:C31"/>
    <mergeCell ref="D31:E31"/>
    <mergeCell ref="F31:G31"/>
    <mergeCell ref="H31:I31"/>
    <mergeCell ref="J31:K31"/>
    <mergeCell ref="L31:M31"/>
    <mergeCell ref="A34:A36"/>
    <mergeCell ref="A38:A40"/>
    <mergeCell ref="A44:A46"/>
  </mergeCells>
  <hyperlinks>
    <hyperlink ref="A38" r:id="rId1" display="Tlak na lavičke"/>
    <hyperlink ref="A42" r:id="rId2" display="Mŕtvy ťah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3" sqref="A3"/>
    </sheetView>
  </sheetViews>
  <sheetFormatPr defaultColWidth="9.140625" defaultRowHeight="12.75"/>
  <cols>
    <col min="1" max="1" width="18.28125" style="0" customWidth="1"/>
  </cols>
  <sheetData>
    <row r="1" ht="12.75">
      <c r="A1" s="6" t="s">
        <v>46</v>
      </c>
    </row>
    <row r="3" spans="2:13" ht="12.75">
      <c r="B3" s="9" t="s">
        <v>8</v>
      </c>
      <c r="C3" s="9"/>
      <c r="D3" s="9" t="s">
        <v>9</v>
      </c>
      <c r="E3" s="9"/>
      <c r="F3" s="9" t="s">
        <v>10</v>
      </c>
      <c r="G3" s="9"/>
      <c r="H3" s="9" t="s">
        <v>11</v>
      </c>
      <c r="I3" s="9"/>
      <c r="J3" s="9" t="s">
        <v>12</v>
      </c>
      <c r="K3" s="9"/>
      <c r="L3" s="9" t="s">
        <v>13</v>
      </c>
      <c r="M3" s="9"/>
    </row>
    <row r="4" spans="1:13" ht="12.75">
      <c r="A4" s="23"/>
      <c r="B4" s="10" t="s">
        <v>26</v>
      </c>
      <c r="C4" s="10" t="s">
        <v>27</v>
      </c>
      <c r="D4" s="10" t="s">
        <v>26</v>
      </c>
      <c r="E4" s="10" t="s">
        <v>27</v>
      </c>
      <c r="F4" s="10" t="s">
        <v>26</v>
      </c>
      <c r="G4" s="10" t="s">
        <v>27</v>
      </c>
      <c r="H4" s="10" t="s">
        <v>26</v>
      </c>
      <c r="I4" s="10" t="s">
        <v>27</v>
      </c>
      <c r="J4" s="10" t="s">
        <v>26</v>
      </c>
      <c r="K4" s="10" t="s">
        <v>27</v>
      </c>
      <c r="L4" s="10" t="s">
        <v>26</v>
      </c>
      <c r="M4" s="10" t="s">
        <v>27</v>
      </c>
    </row>
    <row r="5" spans="1:13" ht="12.75">
      <c r="A5" s="24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13" ht="12.7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2:13" ht="12.75">
      <c r="B9" s="9" t="s">
        <v>29</v>
      </c>
      <c r="C9" s="9"/>
      <c r="D9" s="9" t="s">
        <v>30</v>
      </c>
      <c r="E9" s="9"/>
      <c r="F9" s="9" t="s">
        <v>31</v>
      </c>
      <c r="G9" s="9"/>
      <c r="H9" s="9" t="s">
        <v>32</v>
      </c>
      <c r="I9" s="9"/>
      <c r="J9" s="9" t="s">
        <v>33</v>
      </c>
      <c r="K9" s="9"/>
      <c r="L9" s="9" t="s">
        <v>34</v>
      </c>
      <c r="M9" s="9"/>
    </row>
    <row r="10" spans="1:13" ht="12.75">
      <c r="A10" s="23"/>
      <c r="B10" s="10" t="s">
        <v>26</v>
      </c>
      <c r="C10" s="10" t="s">
        <v>27</v>
      </c>
      <c r="D10" s="10" t="s">
        <v>26</v>
      </c>
      <c r="E10" s="10" t="s">
        <v>27</v>
      </c>
      <c r="F10" s="10" t="s">
        <v>26</v>
      </c>
      <c r="G10" s="10" t="s">
        <v>27</v>
      </c>
      <c r="H10" s="10" t="s">
        <v>26</v>
      </c>
      <c r="I10" s="10" t="s">
        <v>27</v>
      </c>
      <c r="J10" s="10" t="s">
        <v>26</v>
      </c>
      <c r="K10" s="10" t="s">
        <v>27</v>
      </c>
      <c r="L10" s="10" t="s">
        <v>26</v>
      </c>
      <c r="M10" s="10" t="s">
        <v>27</v>
      </c>
    </row>
    <row r="11" spans="1:13" ht="12.75">
      <c r="A11" s="24" t="s">
        <v>28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3" ht="12.75">
      <c r="B13" s="35" t="s">
        <v>41</v>
      </c>
    </row>
    <row r="14" ht="12.75">
      <c r="C14" t="s">
        <v>42</v>
      </c>
    </row>
  </sheetData>
  <sheetProtection selectLockedCells="1" selectUnlockedCells="1"/>
  <mergeCells count="12">
    <mergeCell ref="B3:C3"/>
    <mergeCell ref="D3:E3"/>
    <mergeCell ref="F3:G3"/>
    <mergeCell ref="H3:I3"/>
    <mergeCell ref="J3:K3"/>
    <mergeCell ref="L3:M3"/>
    <mergeCell ref="B9:C9"/>
    <mergeCell ref="D9:E9"/>
    <mergeCell ref="F9:G9"/>
    <mergeCell ref="H9:I9"/>
    <mergeCell ref="J9:K9"/>
    <mergeCell ref="L9:M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31">
      <selection activeCell="C77" sqref="C77"/>
    </sheetView>
  </sheetViews>
  <sheetFormatPr defaultColWidth="9.140625" defaultRowHeight="12.75"/>
  <cols>
    <col min="1" max="1" width="24.140625" style="6" customWidth="1"/>
    <col min="2" max="13" width="9.140625" style="7" customWidth="1"/>
  </cols>
  <sheetData>
    <row r="1" ht="12.75">
      <c r="A1" s="6" t="s">
        <v>47</v>
      </c>
    </row>
    <row r="3" spans="1:13" ht="12.75">
      <c r="A3" s="8"/>
      <c r="B3" s="9" t="s">
        <v>8</v>
      </c>
      <c r="C3" s="9"/>
      <c r="D3" s="9" t="s">
        <v>9</v>
      </c>
      <c r="E3" s="9"/>
      <c r="F3" s="9" t="s">
        <v>10</v>
      </c>
      <c r="G3" s="9"/>
      <c r="H3" s="9" t="s">
        <v>11</v>
      </c>
      <c r="I3" s="9"/>
      <c r="J3" s="9" t="s">
        <v>12</v>
      </c>
      <c r="K3" s="9"/>
      <c r="L3" s="9" t="s">
        <v>13</v>
      </c>
      <c r="M3" s="9"/>
    </row>
    <row r="4" spans="1:13" ht="12.75">
      <c r="A4" s="8"/>
      <c r="B4" s="10" t="s">
        <v>14</v>
      </c>
      <c r="C4" s="10" t="s">
        <v>15</v>
      </c>
      <c r="D4" s="10" t="s">
        <v>14</v>
      </c>
      <c r="E4" s="10" t="s">
        <v>15</v>
      </c>
      <c r="F4" s="10" t="s">
        <v>14</v>
      </c>
      <c r="G4" s="10" t="s">
        <v>15</v>
      </c>
      <c r="H4" s="10" t="s">
        <v>14</v>
      </c>
      <c r="I4" s="10" t="s">
        <v>15</v>
      </c>
      <c r="J4" s="10" t="s">
        <v>14</v>
      </c>
      <c r="K4" s="10" t="s">
        <v>15</v>
      </c>
      <c r="L4" s="10" t="s">
        <v>14</v>
      </c>
      <c r="M4" s="10" t="s">
        <v>15</v>
      </c>
    </row>
    <row r="5" spans="1:13" ht="12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2.75">
      <c r="A6" s="14" t="s">
        <v>16</v>
      </c>
      <c r="B6" s="15"/>
      <c r="C6" s="15">
        <v>5</v>
      </c>
      <c r="D6" s="15"/>
      <c r="E6" s="15">
        <v>5</v>
      </c>
      <c r="F6" s="15"/>
      <c r="G6" s="15">
        <v>5</v>
      </c>
      <c r="H6" s="15"/>
      <c r="I6" s="15">
        <v>5</v>
      </c>
      <c r="J6" s="15"/>
      <c r="K6" s="15">
        <v>5</v>
      </c>
      <c r="L6" s="15"/>
      <c r="M6" s="15">
        <v>5</v>
      </c>
    </row>
    <row r="7" spans="1:13" ht="12.75">
      <c r="A7" s="14"/>
      <c r="B7" s="15"/>
      <c r="C7" s="15">
        <v>5</v>
      </c>
      <c r="D7" s="15"/>
      <c r="E7" s="15">
        <v>5</v>
      </c>
      <c r="F7" s="15"/>
      <c r="G7" s="15">
        <v>5</v>
      </c>
      <c r="H7" s="15"/>
      <c r="I7" s="15">
        <v>5</v>
      </c>
      <c r="J7" s="15"/>
      <c r="K7" s="15">
        <v>5</v>
      </c>
      <c r="L7" s="15"/>
      <c r="M7" s="15">
        <v>5</v>
      </c>
    </row>
    <row r="8" spans="1:13" ht="12.75">
      <c r="A8" s="14"/>
      <c r="B8" s="15"/>
      <c r="C8" s="15">
        <v>5</v>
      </c>
      <c r="D8" s="15"/>
      <c r="E8" s="15">
        <v>5</v>
      </c>
      <c r="F8" s="15"/>
      <c r="G8" s="15">
        <v>5</v>
      </c>
      <c r="H8" s="15"/>
      <c r="I8" s="15">
        <v>5</v>
      </c>
      <c r="J8" s="15"/>
      <c r="K8" s="15">
        <v>5</v>
      </c>
      <c r="L8" s="15"/>
      <c r="M8" s="15">
        <v>5</v>
      </c>
    </row>
    <row r="9" spans="1:13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12.75">
      <c r="A10" s="14" t="s">
        <v>17</v>
      </c>
      <c r="B10" s="15"/>
      <c r="C10" s="15">
        <v>5</v>
      </c>
      <c r="D10" s="15"/>
      <c r="E10" s="15">
        <v>5</v>
      </c>
      <c r="F10" s="15"/>
      <c r="G10" s="15">
        <v>5</v>
      </c>
      <c r="H10" s="15"/>
      <c r="I10" s="15">
        <v>5</v>
      </c>
      <c r="J10" s="15"/>
      <c r="K10" s="15">
        <v>5</v>
      </c>
      <c r="L10" s="15"/>
      <c r="M10" s="15">
        <v>5</v>
      </c>
    </row>
    <row r="11" spans="1:13" ht="12.75">
      <c r="A11" s="14"/>
      <c r="B11" s="15"/>
      <c r="C11" s="15">
        <v>5</v>
      </c>
      <c r="D11" s="15"/>
      <c r="E11" s="15">
        <v>5</v>
      </c>
      <c r="F11" s="15"/>
      <c r="G11" s="15">
        <v>5</v>
      </c>
      <c r="H11" s="15"/>
      <c r="I11" s="15">
        <v>5</v>
      </c>
      <c r="J11" s="15"/>
      <c r="K11" s="15">
        <v>5</v>
      </c>
      <c r="L11" s="15"/>
      <c r="M11" s="15">
        <v>5</v>
      </c>
    </row>
    <row r="12" spans="1:13" ht="12.75">
      <c r="A12" s="14"/>
      <c r="B12" s="15"/>
      <c r="C12" s="15">
        <v>5</v>
      </c>
      <c r="D12" s="15"/>
      <c r="E12" s="15">
        <v>5</v>
      </c>
      <c r="F12" s="15"/>
      <c r="G12" s="15">
        <v>5</v>
      </c>
      <c r="H12" s="15"/>
      <c r="I12" s="15">
        <v>5</v>
      </c>
      <c r="J12" s="15"/>
      <c r="K12" s="15">
        <v>5</v>
      </c>
      <c r="L12" s="15"/>
      <c r="M12" s="15">
        <v>5</v>
      </c>
    </row>
    <row r="13" spans="1:13" ht="12.7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12.75">
      <c r="A14" s="14" t="s">
        <v>18</v>
      </c>
      <c r="B14" s="15"/>
      <c r="C14" s="15">
        <v>5</v>
      </c>
      <c r="D14" s="15"/>
      <c r="E14" s="15">
        <v>5</v>
      </c>
      <c r="F14" s="15"/>
      <c r="G14" s="15">
        <v>5</v>
      </c>
      <c r="H14" s="15"/>
      <c r="I14" s="15">
        <v>5</v>
      </c>
      <c r="J14" s="15"/>
      <c r="K14" s="15">
        <v>5</v>
      </c>
      <c r="L14" s="15"/>
      <c r="M14" s="15">
        <v>5</v>
      </c>
    </row>
    <row r="15" spans="1:13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</row>
    <row r="16" spans="1:13" ht="12.75">
      <c r="A16" s="14" t="s">
        <v>19</v>
      </c>
      <c r="B16" s="20"/>
      <c r="C16" s="20" t="s">
        <v>20</v>
      </c>
      <c r="D16" s="20"/>
      <c r="E16" s="20" t="s">
        <v>20</v>
      </c>
      <c r="F16" s="20"/>
      <c r="G16" s="20" t="s">
        <v>20</v>
      </c>
      <c r="H16" s="20"/>
      <c r="I16" s="20" t="s">
        <v>20</v>
      </c>
      <c r="J16" s="20"/>
      <c r="K16" s="20" t="s">
        <v>20</v>
      </c>
      <c r="L16" s="20"/>
      <c r="M16" s="20" t="s">
        <v>20</v>
      </c>
    </row>
    <row r="17" spans="1:13" ht="12.75">
      <c r="A17" s="14"/>
      <c r="B17" s="20"/>
      <c r="C17" s="20" t="s">
        <v>20</v>
      </c>
      <c r="D17" s="20"/>
      <c r="E17" s="20" t="s">
        <v>20</v>
      </c>
      <c r="F17" s="20"/>
      <c r="G17" s="20" t="s">
        <v>20</v>
      </c>
      <c r="H17" s="20"/>
      <c r="I17" s="20" t="s">
        <v>20</v>
      </c>
      <c r="J17" s="20"/>
      <c r="K17" s="20" t="s">
        <v>20</v>
      </c>
      <c r="L17" s="20"/>
      <c r="M17" s="20" t="s">
        <v>20</v>
      </c>
    </row>
    <row r="18" spans="1:13" ht="12.75">
      <c r="A18" s="14"/>
      <c r="B18" s="20"/>
      <c r="C18" s="20" t="s">
        <v>20</v>
      </c>
      <c r="D18" s="20"/>
      <c r="E18" s="20" t="s">
        <v>20</v>
      </c>
      <c r="F18" s="20"/>
      <c r="G18" s="20" t="s">
        <v>20</v>
      </c>
      <c r="H18" s="20"/>
      <c r="I18" s="20" t="s">
        <v>20</v>
      </c>
      <c r="J18" s="20"/>
      <c r="K18" s="20" t="s">
        <v>20</v>
      </c>
      <c r="L18" s="20"/>
      <c r="M18" s="20" t="s">
        <v>20</v>
      </c>
    </row>
    <row r="19" spans="1:13" ht="12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</row>
    <row r="20" spans="1:13" ht="12.75">
      <c r="A20" s="14" t="s">
        <v>48</v>
      </c>
      <c r="B20" s="20"/>
      <c r="C20" s="20" t="s">
        <v>20</v>
      </c>
      <c r="D20" s="20"/>
      <c r="E20" s="20" t="s">
        <v>20</v>
      </c>
      <c r="F20" s="20"/>
      <c r="G20" s="20" t="s">
        <v>20</v>
      </c>
      <c r="H20" s="20"/>
      <c r="I20" s="20" t="s">
        <v>20</v>
      </c>
      <c r="J20" s="20"/>
      <c r="K20" s="20" t="s">
        <v>20</v>
      </c>
      <c r="L20" s="20"/>
      <c r="M20" s="20" t="s">
        <v>20</v>
      </c>
    </row>
    <row r="21" spans="1:13" ht="12.75">
      <c r="A21" s="14"/>
      <c r="B21" s="20"/>
      <c r="C21" s="20" t="s">
        <v>20</v>
      </c>
      <c r="D21" s="20"/>
      <c r="E21" s="20" t="s">
        <v>20</v>
      </c>
      <c r="F21" s="20"/>
      <c r="G21" s="20" t="s">
        <v>20</v>
      </c>
      <c r="H21" s="20"/>
      <c r="I21" s="20" t="s">
        <v>20</v>
      </c>
      <c r="J21" s="20"/>
      <c r="K21" s="20" t="s">
        <v>20</v>
      </c>
      <c r="L21" s="20"/>
      <c r="M21" s="20" t="s">
        <v>20</v>
      </c>
    </row>
    <row r="22" spans="1:13" ht="12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  <row r="23" spans="1:13" ht="12.75">
      <c r="A23" s="14" t="s">
        <v>49</v>
      </c>
      <c r="B23" s="20"/>
      <c r="C23" s="20" t="s">
        <v>20</v>
      </c>
      <c r="D23" s="20"/>
      <c r="E23" s="20" t="s">
        <v>20</v>
      </c>
      <c r="F23" s="20"/>
      <c r="G23" s="20" t="s">
        <v>20</v>
      </c>
      <c r="H23" s="20"/>
      <c r="I23" s="20" t="s">
        <v>20</v>
      </c>
      <c r="J23" s="20"/>
      <c r="K23" s="20" t="s">
        <v>20</v>
      </c>
      <c r="L23" s="20"/>
      <c r="M23" s="20" t="s">
        <v>20</v>
      </c>
    </row>
    <row r="24" spans="1:13" ht="12.75">
      <c r="A24" s="14"/>
      <c r="B24" s="20"/>
      <c r="C24" s="20" t="s">
        <v>20</v>
      </c>
      <c r="D24" s="20"/>
      <c r="E24" s="20" t="s">
        <v>20</v>
      </c>
      <c r="F24" s="20"/>
      <c r="G24" s="20" t="s">
        <v>20</v>
      </c>
      <c r="H24" s="20"/>
      <c r="I24" s="20" t="s">
        <v>20</v>
      </c>
      <c r="J24" s="20"/>
      <c r="K24" s="20" t="s">
        <v>20</v>
      </c>
      <c r="L24" s="20"/>
      <c r="M24" s="20" t="s">
        <v>20</v>
      </c>
    </row>
    <row r="25" spans="1:13" ht="12.75">
      <c r="A25" s="23"/>
      <c r="B25" s="10" t="s">
        <v>24</v>
      </c>
      <c r="C25" s="10" t="s">
        <v>15</v>
      </c>
      <c r="D25" s="10" t="s">
        <v>24</v>
      </c>
      <c r="E25" s="10" t="s">
        <v>15</v>
      </c>
      <c r="F25" s="10" t="s">
        <v>24</v>
      </c>
      <c r="G25" s="10" t="s">
        <v>15</v>
      </c>
      <c r="H25" s="10" t="s">
        <v>24</v>
      </c>
      <c r="I25" s="10" t="s">
        <v>15</v>
      </c>
      <c r="J25" s="10" t="s">
        <v>24</v>
      </c>
      <c r="K25" s="10" t="s">
        <v>15</v>
      </c>
      <c r="L25" s="10" t="s">
        <v>24</v>
      </c>
      <c r="M25" s="10" t="s">
        <v>15</v>
      </c>
    </row>
    <row r="26" spans="1:13" ht="12.75">
      <c r="A26" s="14" t="s">
        <v>25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28" spans="1:13" ht="12.75">
      <c r="A28" s="23"/>
      <c r="B28" s="10" t="s">
        <v>26</v>
      </c>
      <c r="C28" s="10" t="s">
        <v>27</v>
      </c>
      <c r="D28" s="10" t="s">
        <v>26</v>
      </c>
      <c r="E28" s="10" t="s">
        <v>27</v>
      </c>
      <c r="F28" s="10" t="s">
        <v>26</v>
      </c>
      <c r="G28" s="10" t="s">
        <v>27</v>
      </c>
      <c r="H28" s="10" t="s">
        <v>26</v>
      </c>
      <c r="I28" s="10" t="s">
        <v>27</v>
      </c>
      <c r="J28" s="10" t="s">
        <v>26</v>
      </c>
      <c r="K28" s="10" t="s">
        <v>27</v>
      </c>
      <c r="L28" s="10" t="s">
        <v>26</v>
      </c>
      <c r="M28" s="10" t="s">
        <v>27</v>
      </c>
    </row>
    <row r="29" spans="1:13" ht="12.75">
      <c r="A29" s="24" t="s">
        <v>28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.7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2.7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.75">
      <c r="A32" s="29"/>
      <c r="B32" s="9" t="s">
        <v>29</v>
      </c>
      <c r="C32" s="9"/>
      <c r="D32" s="9" t="s">
        <v>30</v>
      </c>
      <c r="E32" s="9"/>
      <c r="F32" s="9" t="s">
        <v>31</v>
      </c>
      <c r="G32" s="9"/>
      <c r="H32" s="9" t="s">
        <v>32</v>
      </c>
      <c r="I32" s="9"/>
      <c r="J32" s="9" t="s">
        <v>33</v>
      </c>
      <c r="K32" s="9"/>
      <c r="L32" s="9" t="s">
        <v>34</v>
      </c>
      <c r="M32" s="9"/>
    </row>
    <row r="33" spans="1:13" ht="12.75">
      <c r="A33" s="29"/>
      <c r="B33" s="10" t="s">
        <v>14</v>
      </c>
      <c r="C33" s="10" t="s">
        <v>15</v>
      </c>
      <c r="D33" s="10" t="s">
        <v>14</v>
      </c>
      <c r="E33" s="10" t="s">
        <v>15</v>
      </c>
      <c r="F33" s="10" t="s">
        <v>14</v>
      </c>
      <c r="G33" s="10" t="s">
        <v>15</v>
      </c>
      <c r="H33" s="10" t="s">
        <v>14</v>
      </c>
      <c r="I33" s="10" t="s">
        <v>15</v>
      </c>
      <c r="J33" s="10" t="s">
        <v>14</v>
      </c>
      <c r="K33" s="10" t="s">
        <v>15</v>
      </c>
      <c r="L33" s="10" t="s">
        <v>14</v>
      </c>
      <c r="M33" s="10" t="s">
        <v>15</v>
      </c>
    </row>
    <row r="34" spans="1:13" ht="12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3"/>
    </row>
    <row r="35" spans="1:13" ht="12.75">
      <c r="A35" s="14" t="s">
        <v>16</v>
      </c>
      <c r="B35" s="15"/>
      <c r="C35" s="15">
        <v>5</v>
      </c>
      <c r="D35" s="15"/>
      <c r="E35" s="15">
        <v>5</v>
      </c>
      <c r="F35" s="15"/>
      <c r="G35" s="15">
        <v>5</v>
      </c>
      <c r="H35" s="15"/>
      <c r="I35" s="15">
        <v>5</v>
      </c>
      <c r="J35" s="15"/>
      <c r="K35" s="15">
        <v>5</v>
      </c>
      <c r="L35" s="15"/>
      <c r="M35" s="15">
        <v>5</v>
      </c>
    </row>
    <row r="36" spans="1:13" ht="12.75">
      <c r="A36" s="14"/>
      <c r="B36" s="15"/>
      <c r="C36" s="15">
        <v>5</v>
      </c>
      <c r="D36" s="15"/>
      <c r="E36" s="15">
        <v>5</v>
      </c>
      <c r="F36" s="15"/>
      <c r="G36" s="15">
        <v>5</v>
      </c>
      <c r="H36" s="15"/>
      <c r="I36" s="15">
        <v>5</v>
      </c>
      <c r="J36" s="15"/>
      <c r="K36" s="15">
        <v>5</v>
      </c>
      <c r="L36" s="15"/>
      <c r="M36" s="15">
        <v>5</v>
      </c>
    </row>
    <row r="37" spans="1:13" ht="12.75">
      <c r="A37" s="14"/>
      <c r="B37" s="15"/>
      <c r="C37" s="15">
        <v>5</v>
      </c>
      <c r="D37" s="15"/>
      <c r="E37" s="15">
        <v>5</v>
      </c>
      <c r="F37" s="15"/>
      <c r="G37" s="15">
        <v>5</v>
      </c>
      <c r="H37" s="15"/>
      <c r="I37" s="15">
        <v>5</v>
      </c>
      <c r="J37" s="15"/>
      <c r="K37" s="15">
        <v>5</v>
      </c>
      <c r="L37" s="15"/>
      <c r="M37" s="15">
        <v>5</v>
      </c>
    </row>
    <row r="38" spans="1:13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</row>
    <row r="39" spans="1:13" ht="12.75">
      <c r="A39" s="14" t="s">
        <v>35</v>
      </c>
      <c r="B39" s="15"/>
      <c r="C39" s="15">
        <v>5</v>
      </c>
      <c r="D39" s="15"/>
      <c r="E39" s="15">
        <v>5</v>
      </c>
      <c r="F39" s="15"/>
      <c r="G39" s="15">
        <v>5</v>
      </c>
      <c r="H39" s="15"/>
      <c r="I39" s="15">
        <v>5</v>
      </c>
      <c r="J39" s="15"/>
      <c r="K39" s="15">
        <v>5</v>
      </c>
      <c r="L39" s="15"/>
      <c r="M39" s="15">
        <v>5</v>
      </c>
    </row>
    <row r="40" spans="1:13" ht="12.75">
      <c r="A40" s="14"/>
      <c r="B40" s="15"/>
      <c r="C40" s="15">
        <v>5</v>
      </c>
      <c r="D40" s="15"/>
      <c r="E40" s="15">
        <v>5</v>
      </c>
      <c r="F40" s="15"/>
      <c r="G40" s="15">
        <v>5</v>
      </c>
      <c r="H40" s="15"/>
      <c r="I40" s="15">
        <v>5</v>
      </c>
      <c r="J40" s="15"/>
      <c r="K40" s="15">
        <v>5</v>
      </c>
      <c r="L40" s="15"/>
      <c r="M40" s="15">
        <v>5</v>
      </c>
    </row>
    <row r="41" spans="1:13" ht="12.75">
      <c r="A41" s="14"/>
      <c r="B41" s="15"/>
      <c r="C41" s="15">
        <v>5</v>
      </c>
      <c r="D41" s="15"/>
      <c r="E41" s="15">
        <v>5</v>
      </c>
      <c r="F41" s="15"/>
      <c r="G41" s="15">
        <v>5</v>
      </c>
      <c r="H41" s="15"/>
      <c r="I41" s="15">
        <v>5</v>
      </c>
      <c r="J41" s="15"/>
      <c r="K41" s="15">
        <v>5</v>
      </c>
      <c r="L41" s="15"/>
      <c r="M41" s="15">
        <v>5</v>
      </c>
    </row>
    <row r="42" spans="1:13" ht="12.7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</row>
    <row r="43" spans="1:13" ht="12.75">
      <c r="A43" s="3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>
      <c r="A44" s="31" t="s">
        <v>36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>
      <c r="A45" s="31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>
      <c r="A46" s="31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</row>
    <row r="49" spans="1:13" ht="12.75">
      <c r="A49" s="21" t="s">
        <v>39</v>
      </c>
      <c r="B49" s="20"/>
      <c r="C49" s="20" t="s">
        <v>20</v>
      </c>
      <c r="D49" s="20"/>
      <c r="E49" s="20" t="s">
        <v>20</v>
      </c>
      <c r="F49" s="20"/>
      <c r="G49" s="20" t="s">
        <v>20</v>
      </c>
      <c r="H49" s="20"/>
      <c r="I49" s="20" t="s">
        <v>20</v>
      </c>
      <c r="J49" s="20"/>
      <c r="K49" s="20" t="s">
        <v>20</v>
      </c>
      <c r="L49" s="20"/>
      <c r="M49" s="20" t="s">
        <v>20</v>
      </c>
    </row>
    <row r="50" spans="1:13" ht="12.75">
      <c r="A50" s="32" t="s">
        <v>45</v>
      </c>
      <c r="B50" s="20"/>
      <c r="C50" s="20" t="s">
        <v>20</v>
      </c>
      <c r="D50" s="20"/>
      <c r="E50" s="20" t="s">
        <v>20</v>
      </c>
      <c r="F50" s="20"/>
      <c r="G50" s="20" t="s">
        <v>20</v>
      </c>
      <c r="H50" s="20"/>
      <c r="I50" s="20" t="s">
        <v>20</v>
      </c>
      <c r="J50" s="20"/>
      <c r="K50" s="20" t="s">
        <v>20</v>
      </c>
      <c r="L50" s="20"/>
      <c r="M50" s="20" t="s">
        <v>20</v>
      </c>
    </row>
    <row r="51" spans="1:13" ht="12.75">
      <c r="A51" s="22"/>
      <c r="B51" s="20"/>
      <c r="C51" s="20" t="s">
        <v>20</v>
      </c>
      <c r="D51" s="20"/>
      <c r="E51" s="20" t="s">
        <v>20</v>
      </c>
      <c r="F51" s="20"/>
      <c r="G51" s="20" t="s">
        <v>20</v>
      </c>
      <c r="H51" s="20"/>
      <c r="I51" s="20" t="s">
        <v>20</v>
      </c>
      <c r="J51" s="20"/>
      <c r="K51" s="20" t="s">
        <v>20</v>
      </c>
      <c r="L51" s="20"/>
      <c r="M51" s="20" t="s">
        <v>20</v>
      </c>
    </row>
    <row r="52" spans="1:13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</row>
    <row r="53" spans="1:13" ht="12.75">
      <c r="A53" s="14" t="s">
        <v>48</v>
      </c>
      <c r="B53" s="20"/>
      <c r="C53" s="20" t="s">
        <v>20</v>
      </c>
      <c r="D53" s="20"/>
      <c r="E53" s="20" t="s">
        <v>20</v>
      </c>
      <c r="F53" s="20"/>
      <c r="G53" s="20" t="s">
        <v>20</v>
      </c>
      <c r="H53" s="20"/>
      <c r="I53" s="20" t="s">
        <v>20</v>
      </c>
      <c r="J53" s="20"/>
      <c r="K53" s="20" t="s">
        <v>20</v>
      </c>
      <c r="L53" s="20"/>
      <c r="M53" s="20" t="s">
        <v>20</v>
      </c>
    </row>
    <row r="54" spans="1:13" ht="12.75">
      <c r="A54" s="14"/>
      <c r="B54" s="20"/>
      <c r="C54" s="20" t="s">
        <v>20</v>
      </c>
      <c r="D54" s="20"/>
      <c r="E54" s="20" t="s">
        <v>20</v>
      </c>
      <c r="F54" s="20"/>
      <c r="G54" s="20" t="s">
        <v>20</v>
      </c>
      <c r="H54" s="20"/>
      <c r="I54" s="20" t="s">
        <v>20</v>
      </c>
      <c r="J54" s="20"/>
      <c r="K54" s="20" t="s">
        <v>20</v>
      </c>
      <c r="L54" s="20"/>
      <c r="M54" s="20" t="s">
        <v>20</v>
      </c>
    </row>
    <row r="55" spans="1:13" ht="12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ht="12.75">
      <c r="A56" s="14" t="s">
        <v>49</v>
      </c>
      <c r="B56" s="20"/>
      <c r="C56" s="20" t="s">
        <v>20</v>
      </c>
      <c r="D56" s="20"/>
      <c r="E56" s="20" t="s">
        <v>20</v>
      </c>
      <c r="F56" s="20"/>
      <c r="G56" s="20" t="s">
        <v>20</v>
      </c>
      <c r="H56" s="20"/>
      <c r="I56" s="20" t="s">
        <v>20</v>
      </c>
      <c r="J56" s="20"/>
      <c r="K56" s="20" t="s">
        <v>20</v>
      </c>
      <c r="L56" s="20"/>
      <c r="M56" s="20" t="s">
        <v>20</v>
      </c>
    </row>
    <row r="57" spans="1:13" ht="12.75">
      <c r="A57" s="14"/>
      <c r="B57" s="20"/>
      <c r="C57" s="20" t="s">
        <v>20</v>
      </c>
      <c r="D57" s="20"/>
      <c r="E57" s="20" t="s">
        <v>20</v>
      </c>
      <c r="F57" s="20"/>
      <c r="G57" s="20" t="s">
        <v>20</v>
      </c>
      <c r="H57" s="20"/>
      <c r="I57" s="20" t="s">
        <v>20</v>
      </c>
      <c r="J57" s="20"/>
      <c r="K57" s="20" t="s">
        <v>20</v>
      </c>
      <c r="L57" s="20"/>
      <c r="M57" s="20" t="s">
        <v>20</v>
      </c>
    </row>
    <row r="58" spans="1:13" ht="12.75">
      <c r="A58" s="23"/>
      <c r="B58" s="10" t="s">
        <v>24</v>
      </c>
      <c r="C58" s="10" t="s">
        <v>15</v>
      </c>
      <c r="D58" s="10" t="s">
        <v>24</v>
      </c>
      <c r="E58" s="10" t="s">
        <v>15</v>
      </c>
      <c r="F58" s="10" t="s">
        <v>24</v>
      </c>
      <c r="G58" s="10" t="s">
        <v>15</v>
      </c>
      <c r="H58" s="10" t="s">
        <v>24</v>
      </c>
      <c r="I58" s="10" t="s">
        <v>15</v>
      </c>
      <c r="J58" s="10" t="s">
        <v>24</v>
      </c>
      <c r="K58" s="10" t="s">
        <v>15</v>
      </c>
      <c r="L58" s="10" t="s">
        <v>24</v>
      </c>
      <c r="M58" s="10" t="s">
        <v>15</v>
      </c>
    </row>
    <row r="59" spans="1:13" ht="12.75">
      <c r="A59" s="14" t="s">
        <v>25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2.7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/>
    </row>
    <row r="61" spans="1:13" ht="12.75">
      <c r="A61" s="23"/>
      <c r="B61" s="10" t="s">
        <v>26</v>
      </c>
      <c r="C61" s="10" t="s">
        <v>27</v>
      </c>
      <c r="D61" s="10" t="s">
        <v>26</v>
      </c>
      <c r="E61" s="10" t="s">
        <v>27</v>
      </c>
      <c r="F61" s="10" t="s">
        <v>26</v>
      </c>
      <c r="G61" s="10" t="s">
        <v>27</v>
      </c>
      <c r="H61" s="10" t="s">
        <v>26</v>
      </c>
      <c r="I61" s="10" t="s">
        <v>27</v>
      </c>
      <c r="J61" s="10" t="s">
        <v>26</v>
      </c>
      <c r="K61" s="10" t="s">
        <v>27</v>
      </c>
      <c r="L61" s="10" t="s">
        <v>26</v>
      </c>
      <c r="M61" s="10" t="s">
        <v>27</v>
      </c>
    </row>
    <row r="62" spans="1:13" ht="12.75">
      <c r="A62" s="24" t="s">
        <v>28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ht="12.75">
      <c r="A63"/>
    </row>
    <row r="64" spans="1:2" ht="12.75">
      <c r="A64" s="33" t="s">
        <v>41</v>
      </c>
      <c r="B64" s="34" t="s">
        <v>42</v>
      </c>
    </row>
  </sheetData>
  <sheetProtection selectLockedCells="1" selectUnlockedCells="1"/>
  <mergeCells count="23">
    <mergeCell ref="A3:A4"/>
    <mergeCell ref="B3:C3"/>
    <mergeCell ref="D3:E3"/>
    <mergeCell ref="F3:G3"/>
    <mergeCell ref="H3:I3"/>
    <mergeCell ref="J3:K3"/>
    <mergeCell ref="L3:M3"/>
    <mergeCell ref="A6:A8"/>
    <mergeCell ref="A10:A12"/>
    <mergeCell ref="A16:A18"/>
    <mergeCell ref="A20:A21"/>
    <mergeCell ref="A23:A24"/>
    <mergeCell ref="A32:A33"/>
    <mergeCell ref="B32:C32"/>
    <mergeCell ref="D32:E32"/>
    <mergeCell ref="F32:G32"/>
    <mergeCell ref="H32:I32"/>
    <mergeCell ref="J32:K32"/>
    <mergeCell ref="L32:M32"/>
    <mergeCell ref="A35:A37"/>
    <mergeCell ref="A39:A41"/>
    <mergeCell ref="A53:A54"/>
    <mergeCell ref="A56:A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D23" sqref="D23"/>
    </sheetView>
  </sheetViews>
  <sheetFormatPr defaultColWidth="9.140625" defaultRowHeight="12.75"/>
  <cols>
    <col min="1" max="1" width="18.421875" style="0" customWidth="1"/>
  </cols>
  <sheetData>
    <row r="1" ht="12.75">
      <c r="A1" s="6" t="s">
        <v>50</v>
      </c>
    </row>
    <row r="3" spans="2:13" ht="12.75">
      <c r="B3" s="9" t="s">
        <v>8</v>
      </c>
      <c r="C3" s="9"/>
      <c r="D3" s="9" t="s">
        <v>9</v>
      </c>
      <c r="E3" s="9"/>
      <c r="F3" s="9" t="s">
        <v>10</v>
      </c>
      <c r="G3" s="9"/>
      <c r="H3" s="9" t="s">
        <v>11</v>
      </c>
      <c r="I3" s="9"/>
      <c r="J3" s="9" t="s">
        <v>12</v>
      </c>
      <c r="K3" s="9"/>
      <c r="L3" s="9" t="s">
        <v>13</v>
      </c>
      <c r="M3" s="9"/>
    </row>
    <row r="4" spans="1:13" ht="12.75">
      <c r="A4" s="23"/>
      <c r="B4" s="10" t="s">
        <v>26</v>
      </c>
      <c r="C4" s="10" t="s">
        <v>27</v>
      </c>
      <c r="D4" s="10" t="s">
        <v>26</v>
      </c>
      <c r="E4" s="10" t="s">
        <v>27</v>
      </c>
      <c r="F4" s="10" t="s">
        <v>26</v>
      </c>
      <c r="G4" s="10" t="s">
        <v>27</v>
      </c>
      <c r="H4" s="10" t="s">
        <v>26</v>
      </c>
      <c r="I4" s="10" t="s">
        <v>27</v>
      </c>
      <c r="J4" s="10" t="s">
        <v>26</v>
      </c>
      <c r="K4" s="10" t="s">
        <v>27</v>
      </c>
      <c r="L4" s="10" t="s">
        <v>26</v>
      </c>
      <c r="M4" s="10" t="s">
        <v>27</v>
      </c>
    </row>
    <row r="5" spans="1:13" ht="12.75">
      <c r="A5" s="24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13" ht="12.7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2:13" ht="12.75">
      <c r="B9" s="9" t="s">
        <v>29</v>
      </c>
      <c r="C9" s="9"/>
      <c r="D9" s="9" t="s">
        <v>30</v>
      </c>
      <c r="E9" s="9"/>
      <c r="F9" s="9" t="s">
        <v>31</v>
      </c>
      <c r="G9" s="9"/>
      <c r="H9" s="9" t="s">
        <v>32</v>
      </c>
      <c r="I9" s="9"/>
      <c r="J9" s="9" t="s">
        <v>33</v>
      </c>
      <c r="K9" s="9"/>
      <c r="L9" s="9" t="s">
        <v>34</v>
      </c>
      <c r="M9" s="9"/>
    </row>
    <row r="10" spans="1:13" ht="12.75">
      <c r="A10" s="23"/>
      <c r="B10" s="10" t="s">
        <v>26</v>
      </c>
      <c r="C10" s="10" t="s">
        <v>27</v>
      </c>
      <c r="D10" s="10" t="s">
        <v>26</v>
      </c>
      <c r="E10" s="10" t="s">
        <v>27</v>
      </c>
      <c r="F10" s="10" t="s">
        <v>26</v>
      </c>
      <c r="G10" s="10" t="s">
        <v>27</v>
      </c>
      <c r="H10" s="10" t="s">
        <v>26</v>
      </c>
      <c r="I10" s="10" t="s">
        <v>27</v>
      </c>
      <c r="J10" s="10" t="s">
        <v>26</v>
      </c>
      <c r="K10" s="10" t="s">
        <v>27</v>
      </c>
      <c r="L10" s="10" t="s">
        <v>26</v>
      </c>
      <c r="M10" s="10" t="s">
        <v>27</v>
      </c>
    </row>
    <row r="11" spans="1:13" ht="12.75">
      <c r="A11" s="24" t="s">
        <v>28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3" ht="12.75">
      <c r="B13" s="35" t="s">
        <v>41</v>
      </c>
    </row>
    <row r="14" ht="12.75">
      <c r="C14" t="s">
        <v>42</v>
      </c>
    </row>
  </sheetData>
  <sheetProtection selectLockedCells="1" selectUnlockedCells="1"/>
  <mergeCells count="12">
    <mergeCell ref="B3:C3"/>
    <mergeCell ref="D3:E3"/>
    <mergeCell ref="F3:G3"/>
    <mergeCell ref="H3:I3"/>
    <mergeCell ref="J3:K3"/>
    <mergeCell ref="L3:M3"/>
    <mergeCell ref="B9:C9"/>
    <mergeCell ref="D9:E9"/>
    <mergeCell ref="F9:G9"/>
    <mergeCell ref="H9:I9"/>
    <mergeCell ref="J9:K9"/>
    <mergeCell ref="L9:M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91">
      <selection activeCell="I100" sqref="I100"/>
    </sheetView>
  </sheetViews>
  <sheetFormatPr defaultColWidth="9.140625" defaultRowHeight="12.75"/>
  <cols>
    <col min="1" max="1" width="18.421875" style="0" customWidth="1"/>
  </cols>
  <sheetData>
    <row r="1" spans="2:10" ht="24.75">
      <c r="B1" s="36" t="s">
        <v>51</v>
      </c>
      <c r="C1" s="36"/>
      <c r="D1" s="36"/>
      <c r="E1" s="36"/>
      <c r="F1" s="36"/>
      <c r="G1" s="36"/>
      <c r="H1" s="36"/>
      <c r="I1" s="36"/>
      <c r="J1" s="36"/>
    </row>
    <row r="2" spans="2:10" ht="12.75">
      <c r="B2" s="37"/>
      <c r="C2" s="38" t="s">
        <v>52</v>
      </c>
      <c r="D2" s="38" t="s">
        <v>53</v>
      </c>
      <c r="E2" s="38" t="s">
        <v>54</v>
      </c>
      <c r="F2" s="38" t="s">
        <v>55</v>
      </c>
      <c r="G2" s="38" t="s">
        <v>56</v>
      </c>
      <c r="H2" s="38" t="s">
        <v>57</v>
      </c>
      <c r="I2" s="38" t="s">
        <v>58</v>
      </c>
      <c r="J2" s="39" t="s">
        <v>59</v>
      </c>
    </row>
    <row r="3" spans="2:10" ht="12.75">
      <c r="B3" s="40"/>
      <c r="C3" s="41"/>
      <c r="D3" s="41"/>
      <c r="E3" s="41" t="s">
        <v>60</v>
      </c>
      <c r="F3" s="41" t="s">
        <v>61</v>
      </c>
      <c r="G3" s="41"/>
      <c r="H3" s="41" t="s">
        <v>62</v>
      </c>
      <c r="I3" s="41" t="s">
        <v>63</v>
      </c>
      <c r="J3" s="42" t="s">
        <v>64</v>
      </c>
    </row>
    <row r="4" spans="2:10" ht="48.75">
      <c r="B4" s="43" t="s">
        <v>65</v>
      </c>
      <c r="C4" s="44" t="s">
        <v>66</v>
      </c>
      <c r="D4" s="44" t="s">
        <v>67</v>
      </c>
      <c r="E4" s="44" t="s">
        <v>68</v>
      </c>
      <c r="F4" s="44" t="s">
        <v>69</v>
      </c>
      <c r="G4" s="45" t="s">
        <v>70</v>
      </c>
      <c r="H4" s="44" t="s">
        <v>71</v>
      </c>
      <c r="I4" s="44" t="s">
        <v>72</v>
      </c>
      <c r="J4" s="46" t="s">
        <v>73</v>
      </c>
    </row>
    <row r="5" spans="1:10" ht="12.75">
      <c r="A5" s="47" t="s">
        <v>74</v>
      </c>
      <c r="B5" s="48">
        <v>39610</v>
      </c>
      <c r="C5" s="49">
        <v>183</v>
      </c>
      <c r="D5" s="49">
        <v>20.7</v>
      </c>
      <c r="E5" s="49">
        <f aca="true" t="shared" si="0" ref="E5:E36">SUM((C5*D5)/100)</f>
        <v>37.881</v>
      </c>
      <c r="F5" s="50">
        <f aca="true" t="shared" si="1" ref="F5:F36">SUM(C5-E5)</f>
        <v>145.119</v>
      </c>
      <c r="G5" s="49">
        <v>15</v>
      </c>
      <c r="H5" s="51">
        <f aca="true" t="shared" si="2" ref="H5:H36">SUM(100-G5)</f>
        <v>85</v>
      </c>
      <c r="I5" s="49">
        <f aca="true" t="shared" si="3" ref="I5:I36">SUM((F5/H5)*100)</f>
        <v>170.72823529411764</v>
      </c>
      <c r="J5" s="52">
        <f aca="true" t="shared" si="4" ref="J5:J36">SUM(C5-I5)</f>
        <v>12.271764705882362</v>
      </c>
    </row>
    <row r="6" spans="1:10" ht="12.75">
      <c r="A6" s="53">
        <v>2</v>
      </c>
      <c r="B6" s="54"/>
      <c r="C6" s="55"/>
      <c r="D6" s="55"/>
      <c r="E6" s="55">
        <f t="shared" si="0"/>
        <v>0</v>
      </c>
      <c r="F6" s="56">
        <f t="shared" si="1"/>
        <v>0</v>
      </c>
      <c r="G6" s="57">
        <v>15</v>
      </c>
      <c r="H6" s="58">
        <f t="shared" si="2"/>
        <v>85</v>
      </c>
      <c r="I6" s="55">
        <f t="shared" si="3"/>
        <v>0</v>
      </c>
      <c r="J6" s="59">
        <f t="shared" si="4"/>
        <v>0</v>
      </c>
    </row>
    <row r="7" spans="1:10" ht="12.75">
      <c r="A7" s="53">
        <v>3</v>
      </c>
      <c r="B7" s="54"/>
      <c r="C7" s="55"/>
      <c r="D7" s="55"/>
      <c r="E7" s="55">
        <f t="shared" si="0"/>
        <v>0</v>
      </c>
      <c r="F7" s="56">
        <f t="shared" si="1"/>
        <v>0</v>
      </c>
      <c r="G7" s="57">
        <v>15</v>
      </c>
      <c r="H7" s="58">
        <f t="shared" si="2"/>
        <v>85</v>
      </c>
      <c r="I7" s="55">
        <f t="shared" si="3"/>
        <v>0</v>
      </c>
      <c r="J7" s="59">
        <f t="shared" si="4"/>
        <v>0</v>
      </c>
    </row>
    <row r="8" spans="1:10" ht="12.75">
      <c r="A8" s="53">
        <v>4</v>
      </c>
      <c r="B8" s="54"/>
      <c r="C8" s="55"/>
      <c r="D8" s="55"/>
      <c r="E8" s="55">
        <f t="shared" si="0"/>
        <v>0</v>
      </c>
      <c r="F8" s="56">
        <f t="shared" si="1"/>
        <v>0</v>
      </c>
      <c r="G8" s="57">
        <v>15</v>
      </c>
      <c r="H8" s="58">
        <f t="shared" si="2"/>
        <v>85</v>
      </c>
      <c r="I8" s="55">
        <f t="shared" si="3"/>
        <v>0</v>
      </c>
      <c r="J8" s="59">
        <f t="shared" si="4"/>
        <v>0</v>
      </c>
    </row>
    <row r="9" spans="1:10" ht="12.75">
      <c r="A9" s="53">
        <v>5</v>
      </c>
      <c r="B9" s="54"/>
      <c r="C9" s="55"/>
      <c r="D9" s="55"/>
      <c r="E9" s="55">
        <f t="shared" si="0"/>
        <v>0</v>
      </c>
      <c r="F9" s="56">
        <f t="shared" si="1"/>
        <v>0</v>
      </c>
      <c r="G9" s="57">
        <v>15</v>
      </c>
      <c r="H9" s="58">
        <f t="shared" si="2"/>
        <v>85</v>
      </c>
      <c r="I9" s="55">
        <f t="shared" si="3"/>
        <v>0</v>
      </c>
      <c r="J9" s="59">
        <f t="shared" si="4"/>
        <v>0</v>
      </c>
    </row>
    <row r="10" spans="1:10" ht="12.75">
      <c r="A10" s="53">
        <v>6</v>
      </c>
      <c r="B10" s="54"/>
      <c r="C10" s="55"/>
      <c r="D10" s="55"/>
      <c r="E10" s="55">
        <f t="shared" si="0"/>
        <v>0</v>
      </c>
      <c r="F10" s="56">
        <f t="shared" si="1"/>
        <v>0</v>
      </c>
      <c r="G10" s="57">
        <v>15</v>
      </c>
      <c r="H10" s="58">
        <f t="shared" si="2"/>
        <v>85</v>
      </c>
      <c r="I10" s="55">
        <f t="shared" si="3"/>
        <v>0</v>
      </c>
      <c r="J10" s="59">
        <f t="shared" si="4"/>
        <v>0</v>
      </c>
    </row>
    <row r="11" spans="1:10" ht="12.75">
      <c r="A11" s="53">
        <v>7</v>
      </c>
      <c r="B11" s="54"/>
      <c r="C11" s="55"/>
      <c r="D11" s="55"/>
      <c r="E11" s="55">
        <f t="shared" si="0"/>
        <v>0</v>
      </c>
      <c r="F11" s="56">
        <f t="shared" si="1"/>
        <v>0</v>
      </c>
      <c r="G11" s="57">
        <v>15</v>
      </c>
      <c r="H11" s="58">
        <f t="shared" si="2"/>
        <v>85</v>
      </c>
      <c r="I11" s="55">
        <f t="shared" si="3"/>
        <v>0</v>
      </c>
      <c r="J11" s="59">
        <f t="shared" si="4"/>
        <v>0</v>
      </c>
    </row>
    <row r="12" spans="1:10" ht="12.75">
      <c r="A12" s="53" t="s">
        <v>75</v>
      </c>
      <c r="B12" s="60"/>
      <c r="C12" s="61"/>
      <c r="D12" s="61"/>
      <c r="E12" s="61">
        <f t="shared" si="0"/>
        <v>0</v>
      </c>
      <c r="F12" s="62">
        <f t="shared" si="1"/>
        <v>0</v>
      </c>
      <c r="G12" s="63">
        <v>15</v>
      </c>
      <c r="H12" s="64">
        <f t="shared" si="2"/>
        <v>85</v>
      </c>
      <c r="I12" s="61">
        <f t="shared" si="3"/>
        <v>0</v>
      </c>
      <c r="J12" s="65">
        <f t="shared" si="4"/>
        <v>0</v>
      </c>
    </row>
    <row r="13" spans="1:10" ht="12.75">
      <c r="A13" s="53">
        <v>9</v>
      </c>
      <c r="B13" s="54"/>
      <c r="C13" s="55"/>
      <c r="D13" s="55"/>
      <c r="E13" s="55">
        <f t="shared" si="0"/>
        <v>0</v>
      </c>
      <c r="F13" s="56">
        <f t="shared" si="1"/>
        <v>0</v>
      </c>
      <c r="G13" s="57">
        <v>15</v>
      </c>
      <c r="H13" s="58">
        <f t="shared" si="2"/>
        <v>85</v>
      </c>
      <c r="I13" s="55">
        <f t="shared" si="3"/>
        <v>0</v>
      </c>
      <c r="J13" s="59">
        <f t="shared" si="4"/>
        <v>0</v>
      </c>
    </row>
    <row r="14" spans="1:10" ht="12.75">
      <c r="A14" s="53">
        <v>10</v>
      </c>
      <c r="B14" s="54"/>
      <c r="C14" s="55"/>
      <c r="D14" s="55"/>
      <c r="E14" s="55">
        <f t="shared" si="0"/>
        <v>0</v>
      </c>
      <c r="F14" s="56">
        <f t="shared" si="1"/>
        <v>0</v>
      </c>
      <c r="G14" s="57">
        <v>15</v>
      </c>
      <c r="H14" s="58">
        <f t="shared" si="2"/>
        <v>85</v>
      </c>
      <c r="I14" s="55">
        <f t="shared" si="3"/>
        <v>0</v>
      </c>
      <c r="J14" s="59">
        <f t="shared" si="4"/>
        <v>0</v>
      </c>
    </row>
    <row r="15" spans="1:10" ht="12.75">
      <c r="A15" s="53">
        <v>11</v>
      </c>
      <c r="B15" s="54"/>
      <c r="C15" s="55"/>
      <c r="D15" s="55"/>
      <c r="E15" s="55">
        <f t="shared" si="0"/>
        <v>0</v>
      </c>
      <c r="F15" s="56">
        <f t="shared" si="1"/>
        <v>0</v>
      </c>
      <c r="G15" s="57">
        <v>15</v>
      </c>
      <c r="H15" s="58">
        <f t="shared" si="2"/>
        <v>85</v>
      </c>
      <c r="I15" s="55">
        <f t="shared" si="3"/>
        <v>0</v>
      </c>
      <c r="J15" s="59">
        <f t="shared" si="4"/>
        <v>0</v>
      </c>
    </row>
    <row r="16" spans="1:10" ht="12.75">
      <c r="A16" s="53">
        <v>12</v>
      </c>
      <c r="B16" s="54"/>
      <c r="C16" s="55"/>
      <c r="D16" s="55"/>
      <c r="E16" s="55">
        <f t="shared" si="0"/>
        <v>0</v>
      </c>
      <c r="F16" s="56">
        <f t="shared" si="1"/>
        <v>0</v>
      </c>
      <c r="G16" s="57">
        <v>15</v>
      </c>
      <c r="H16" s="58">
        <f t="shared" si="2"/>
        <v>85</v>
      </c>
      <c r="I16" s="55">
        <f t="shared" si="3"/>
        <v>0</v>
      </c>
      <c r="J16" s="59">
        <f t="shared" si="4"/>
        <v>0</v>
      </c>
    </row>
    <row r="17" spans="1:10" ht="12.75">
      <c r="A17" s="53">
        <v>13</v>
      </c>
      <c r="B17" s="54"/>
      <c r="C17" s="55"/>
      <c r="D17" s="55"/>
      <c r="E17" s="55">
        <f t="shared" si="0"/>
        <v>0</v>
      </c>
      <c r="F17" s="56">
        <f t="shared" si="1"/>
        <v>0</v>
      </c>
      <c r="G17" s="57">
        <v>15</v>
      </c>
      <c r="H17" s="58">
        <f t="shared" si="2"/>
        <v>85</v>
      </c>
      <c r="I17" s="55">
        <f t="shared" si="3"/>
        <v>0</v>
      </c>
      <c r="J17" s="59">
        <f t="shared" si="4"/>
        <v>0</v>
      </c>
    </row>
    <row r="18" spans="1:10" ht="12.75">
      <c r="A18" s="53">
        <v>14</v>
      </c>
      <c r="B18" s="54"/>
      <c r="C18" s="55"/>
      <c r="D18" s="55"/>
      <c r="E18" s="55">
        <f t="shared" si="0"/>
        <v>0</v>
      </c>
      <c r="F18" s="56">
        <f t="shared" si="1"/>
        <v>0</v>
      </c>
      <c r="G18" s="57">
        <v>15</v>
      </c>
      <c r="H18" s="58">
        <f t="shared" si="2"/>
        <v>85</v>
      </c>
      <c r="I18" s="55">
        <f t="shared" si="3"/>
        <v>0</v>
      </c>
      <c r="J18" s="59">
        <f t="shared" si="4"/>
        <v>0</v>
      </c>
    </row>
    <row r="19" spans="1:10" ht="12.75">
      <c r="A19" s="53" t="s">
        <v>76</v>
      </c>
      <c r="B19" s="60"/>
      <c r="C19" s="61"/>
      <c r="D19" s="61"/>
      <c r="E19" s="61">
        <f t="shared" si="0"/>
        <v>0</v>
      </c>
      <c r="F19" s="62">
        <f t="shared" si="1"/>
        <v>0</v>
      </c>
      <c r="G19" s="63">
        <v>15</v>
      </c>
      <c r="H19" s="64">
        <f t="shared" si="2"/>
        <v>85</v>
      </c>
      <c r="I19" s="61">
        <f t="shared" si="3"/>
        <v>0</v>
      </c>
      <c r="J19" s="65">
        <f t="shared" si="4"/>
        <v>0</v>
      </c>
    </row>
    <row r="20" spans="1:10" ht="12.75">
      <c r="A20" s="53">
        <v>16</v>
      </c>
      <c r="B20" s="54"/>
      <c r="C20" s="55"/>
      <c r="D20" s="55"/>
      <c r="E20" s="55">
        <f t="shared" si="0"/>
        <v>0</v>
      </c>
      <c r="F20" s="56">
        <f t="shared" si="1"/>
        <v>0</v>
      </c>
      <c r="G20" s="57">
        <v>15</v>
      </c>
      <c r="H20" s="58">
        <f t="shared" si="2"/>
        <v>85</v>
      </c>
      <c r="I20" s="55">
        <f t="shared" si="3"/>
        <v>0</v>
      </c>
      <c r="J20" s="59">
        <f t="shared" si="4"/>
        <v>0</v>
      </c>
    </row>
    <row r="21" spans="1:10" ht="12.75">
      <c r="A21" s="53">
        <v>17</v>
      </c>
      <c r="B21" s="54"/>
      <c r="C21" s="55"/>
      <c r="D21" s="55"/>
      <c r="E21" s="55">
        <f t="shared" si="0"/>
        <v>0</v>
      </c>
      <c r="F21" s="56">
        <f t="shared" si="1"/>
        <v>0</v>
      </c>
      <c r="G21" s="57">
        <v>15</v>
      </c>
      <c r="H21" s="58">
        <f t="shared" si="2"/>
        <v>85</v>
      </c>
      <c r="I21" s="55">
        <f t="shared" si="3"/>
        <v>0</v>
      </c>
      <c r="J21" s="59">
        <f t="shared" si="4"/>
        <v>0</v>
      </c>
    </row>
    <row r="22" spans="1:10" ht="12.75">
      <c r="A22" s="53">
        <v>18</v>
      </c>
      <c r="B22" s="54"/>
      <c r="C22" s="55"/>
      <c r="D22" s="55"/>
      <c r="E22" s="55">
        <f t="shared" si="0"/>
        <v>0</v>
      </c>
      <c r="F22" s="56">
        <f t="shared" si="1"/>
        <v>0</v>
      </c>
      <c r="G22" s="57">
        <v>15</v>
      </c>
      <c r="H22" s="58">
        <f t="shared" si="2"/>
        <v>85</v>
      </c>
      <c r="I22" s="55">
        <f t="shared" si="3"/>
        <v>0</v>
      </c>
      <c r="J22" s="59">
        <f t="shared" si="4"/>
        <v>0</v>
      </c>
    </row>
    <row r="23" spans="1:10" ht="12.75">
      <c r="A23" s="53">
        <v>19</v>
      </c>
      <c r="B23" s="54"/>
      <c r="C23" s="55"/>
      <c r="D23" s="55"/>
      <c r="E23" s="55">
        <f t="shared" si="0"/>
        <v>0</v>
      </c>
      <c r="F23" s="56">
        <f t="shared" si="1"/>
        <v>0</v>
      </c>
      <c r="G23" s="57">
        <v>15</v>
      </c>
      <c r="H23" s="58">
        <f t="shared" si="2"/>
        <v>85</v>
      </c>
      <c r="I23" s="55">
        <f t="shared" si="3"/>
        <v>0</v>
      </c>
      <c r="J23" s="59">
        <f t="shared" si="4"/>
        <v>0</v>
      </c>
    </row>
    <row r="24" spans="1:10" ht="12.75">
      <c r="A24" s="53">
        <v>20</v>
      </c>
      <c r="B24" s="54"/>
      <c r="C24" s="55"/>
      <c r="D24" s="55"/>
      <c r="E24" s="55">
        <f t="shared" si="0"/>
        <v>0</v>
      </c>
      <c r="F24" s="56">
        <f t="shared" si="1"/>
        <v>0</v>
      </c>
      <c r="G24" s="57">
        <v>15</v>
      </c>
      <c r="H24" s="58">
        <f t="shared" si="2"/>
        <v>85</v>
      </c>
      <c r="I24" s="55">
        <f t="shared" si="3"/>
        <v>0</v>
      </c>
      <c r="J24" s="59">
        <f t="shared" si="4"/>
        <v>0</v>
      </c>
    </row>
    <row r="25" spans="1:10" ht="12.75">
      <c r="A25" s="53">
        <v>21</v>
      </c>
      <c r="B25" s="54"/>
      <c r="C25" s="55"/>
      <c r="D25" s="55"/>
      <c r="E25" s="55">
        <f t="shared" si="0"/>
        <v>0</v>
      </c>
      <c r="F25" s="56">
        <f t="shared" si="1"/>
        <v>0</v>
      </c>
      <c r="G25" s="57">
        <v>15</v>
      </c>
      <c r="H25" s="58">
        <f t="shared" si="2"/>
        <v>85</v>
      </c>
      <c r="I25" s="55">
        <f t="shared" si="3"/>
        <v>0</v>
      </c>
      <c r="J25" s="59">
        <f t="shared" si="4"/>
        <v>0</v>
      </c>
    </row>
    <row r="26" spans="1:10" ht="12.75">
      <c r="A26" s="53" t="s">
        <v>77</v>
      </c>
      <c r="B26" s="60"/>
      <c r="C26" s="61"/>
      <c r="D26" s="61"/>
      <c r="E26" s="61">
        <f t="shared" si="0"/>
        <v>0</v>
      </c>
      <c r="F26" s="62">
        <f t="shared" si="1"/>
        <v>0</v>
      </c>
      <c r="G26" s="63">
        <v>15</v>
      </c>
      <c r="H26" s="64">
        <f t="shared" si="2"/>
        <v>85</v>
      </c>
      <c r="I26" s="61">
        <f t="shared" si="3"/>
        <v>0</v>
      </c>
      <c r="J26" s="65">
        <f t="shared" si="4"/>
        <v>0</v>
      </c>
    </row>
    <row r="27" spans="1:10" ht="12.75">
      <c r="A27" s="53">
        <v>23</v>
      </c>
      <c r="B27" s="54"/>
      <c r="C27" s="55"/>
      <c r="D27" s="55"/>
      <c r="E27" s="55">
        <f t="shared" si="0"/>
        <v>0</v>
      </c>
      <c r="F27" s="56">
        <f t="shared" si="1"/>
        <v>0</v>
      </c>
      <c r="G27" s="57">
        <v>15</v>
      </c>
      <c r="H27" s="58">
        <f t="shared" si="2"/>
        <v>85</v>
      </c>
      <c r="I27" s="55">
        <f t="shared" si="3"/>
        <v>0</v>
      </c>
      <c r="J27" s="59">
        <f t="shared" si="4"/>
        <v>0</v>
      </c>
    </row>
    <row r="28" spans="1:10" ht="12.75">
      <c r="A28" s="53">
        <v>24</v>
      </c>
      <c r="B28" s="54"/>
      <c r="C28" s="55"/>
      <c r="D28" s="55"/>
      <c r="E28" s="55">
        <f t="shared" si="0"/>
        <v>0</v>
      </c>
      <c r="F28" s="56">
        <f t="shared" si="1"/>
        <v>0</v>
      </c>
      <c r="G28" s="57">
        <v>15</v>
      </c>
      <c r="H28" s="58">
        <f t="shared" si="2"/>
        <v>85</v>
      </c>
      <c r="I28" s="55">
        <f t="shared" si="3"/>
        <v>0</v>
      </c>
      <c r="J28" s="59">
        <f t="shared" si="4"/>
        <v>0</v>
      </c>
    </row>
    <row r="29" spans="1:10" ht="12.75">
      <c r="A29" s="53">
        <v>25</v>
      </c>
      <c r="B29" s="54"/>
      <c r="C29" s="55"/>
      <c r="D29" s="55"/>
      <c r="E29" s="55">
        <f t="shared" si="0"/>
        <v>0</v>
      </c>
      <c r="F29" s="56">
        <f t="shared" si="1"/>
        <v>0</v>
      </c>
      <c r="G29" s="57">
        <v>15</v>
      </c>
      <c r="H29" s="58">
        <f t="shared" si="2"/>
        <v>85</v>
      </c>
      <c r="I29" s="55">
        <f t="shared" si="3"/>
        <v>0</v>
      </c>
      <c r="J29" s="59">
        <f t="shared" si="4"/>
        <v>0</v>
      </c>
    </row>
    <row r="30" spans="1:10" ht="12.75">
      <c r="A30" s="53">
        <v>26</v>
      </c>
      <c r="B30" s="54"/>
      <c r="C30" s="55"/>
      <c r="D30" s="55"/>
      <c r="E30" s="55">
        <f t="shared" si="0"/>
        <v>0</v>
      </c>
      <c r="F30" s="56">
        <f t="shared" si="1"/>
        <v>0</v>
      </c>
      <c r="G30" s="57">
        <v>15</v>
      </c>
      <c r="H30" s="58">
        <f t="shared" si="2"/>
        <v>85</v>
      </c>
      <c r="I30" s="55">
        <f t="shared" si="3"/>
        <v>0</v>
      </c>
      <c r="J30" s="59">
        <f t="shared" si="4"/>
        <v>0</v>
      </c>
    </row>
    <row r="31" spans="1:10" ht="12.75">
      <c r="A31" s="53">
        <v>27</v>
      </c>
      <c r="B31" s="54"/>
      <c r="C31" s="55"/>
      <c r="D31" s="55"/>
      <c r="E31" s="55">
        <f t="shared" si="0"/>
        <v>0</v>
      </c>
      <c r="F31" s="56">
        <f t="shared" si="1"/>
        <v>0</v>
      </c>
      <c r="G31" s="57">
        <v>15</v>
      </c>
      <c r="H31" s="58">
        <f t="shared" si="2"/>
        <v>85</v>
      </c>
      <c r="I31" s="55">
        <f t="shared" si="3"/>
        <v>0</v>
      </c>
      <c r="J31" s="59">
        <f t="shared" si="4"/>
        <v>0</v>
      </c>
    </row>
    <row r="32" spans="1:10" ht="12.75">
      <c r="A32" s="53">
        <v>28</v>
      </c>
      <c r="B32" s="54"/>
      <c r="C32" s="55"/>
      <c r="D32" s="55"/>
      <c r="E32" s="55">
        <f t="shared" si="0"/>
        <v>0</v>
      </c>
      <c r="F32" s="56">
        <f t="shared" si="1"/>
        <v>0</v>
      </c>
      <c r="G32" s="57">
        <v>15</v>
      </c>
      <c r="H32" s="58">
        <f t="shared" si="2"/>
        <v>85</v>
      </c>
      <c r="I32" s="55">
        <f t="shared" si="3"/>
        <v>0</v>
      </c>
      <c r="J32" s="59">
        <f t="shared" si="4"/>
        <v>0</v>
      </c>
    </row>
    <row r="33" spans="1:10" ht="12.75">
      <c r="A33" s="53" t="s">
        <v>78</v>
      </c>
      <c r="B33" s="60"/>
      <c r="C33" s="61"/>
      <c r="D33" s="61"/>
      <c r="E33" s="61">
        <f t="shared" si="0"/>
        <v>0</v>
      </c>
      <c r="F33" s="62">
        <f t="shared" si="1"/>
        <v>0</v>
      </c>
      <c r="G33" s="63">
        <v>15</v>
      </c>
      <c r="H33" s="64">
        <f t="shared" si="2"/>
        <v>85</v>
      </c>
      <c r="I33" s="61">
        <f t="shared" si="3"/>
        <v>0</v>
      </c>
      <c r="J33" s="65">
        <f t="shared" si="4"/>
        <v>0</v>
      </c>
    </row>
    <row r="34" spans="1:10" ht="12.75">
      <c r="A34" s="53">
        <v>30</v>
      </c>
      <c r="B34" s="54"/>
      <c r="C34" s="55"/>
      <c r="D34" s="55"/>
      <c r="E34" s="55">
        <f t="shared" si="0"/>
        <v>0</v>
      </c>
      <c r="F34" s="56">
        <f t="shared" si="1"/>
        <v>0</v>
      </c>
      <c r="G34" s="57">
        <v>15</v>
      </c>
      <c r="H34" s="58">
        <f t="shared" si="2"/>
        <v>85</v>
      </c>
      <c r="I34" s="55">
        <f t="shared" si="3"/>
        <v>0</v>
      </c>
      <c r="J34" s="59">
        <f t="shared" si="4"/>
        <v>0</v>
      </c>
    </row>
    <row r="35" spans="1:10" ht="12.75">
      <c r="A35" s="53">
        <v>31</v>
      </c>
      <c r="B35" s="54"/>
      <c r="C35" s="55"/>
      <c r="D35" s="55"/>
      <c r="E35" s="55">
        <f t="shared" si="0"/>
        <v>0</v>
      </c>
      <c r="F35" s="56">
        <f t="shared" si="1"/>
        <v>0</v>
      </c>
      <c r="G35" s="57">
        <v>15</v>
      </c>
      <c r="H35" s="58">
        <f t="shared" si="2"/>
        <v>85</v>
      </c>
      <c r="I35" s="55">
        <f t="shared" si="3"/>
        <v>0</v>
      </c>
      <c r="J35" s="59">
        <f t="shared" si="4"/>
        <v>0</v>
      </c>
    </row>
    <row r="36" spans="1:10" ht="12.75">
      <c r="A36" s="53">
        <v>32</v>
      </c>
      <c r="B36" s="54"/>
      <c r="C36" s="55"/>
      <c r="D36" s="55"/>
      <c r="E36" s="55">
        <f t="shared" si="0"/>
        <v>0</v>
      </c>
      <c r="F36" s="56">
        <f t="shared" si="1"/>
        <v>0</v>
      </c>
      <c r="G36" s="57">
        <v>15</v>
      </c>
      <c r="H36" s="58">
        <f t="shared" si="2"/>
        <v>85</v>
      </c>
      <c r="I36" s="55">
        <f t="shared" si="3"/>
        <v>0</v>
      </c>
      <c r="J36" s="59">
        <f t="shared" si="4"/>
        <v>0</v>
      </c>
    </row>
    <row r="37" spans="1:10" ht="12.75">
      <c r="A37" s="53">
        <v>33</v>
      </c>
      <c r="B37" s="54"/>
      <c r="C37" s="55"/>
      <c r="D37" s="55"/>
      <c r="E37" s="55">
        <f aca="true" t="shared" si="5" ref="E37:E68">SUM((C37*D37)/100)</f>
        <v>0</v>
      </c>
      <c r="F37" s="56">
        <f aca="true" t="shared" si="6" ref="F37:F68">SUM(C37-E37)</f>
        <v>0</v>
      </c>
      <c r="G37" s="57">
        <v>15</v>
      </c>
      <c r="H37" s="58">
        <f aca="true" t="shared" si="7" ref="H37:H68">SUM(100-G37)</f>
        <v>85</v>
      </c>
      <c r="I37" s="55">
        <f aca="true" t="shared" si="8" ref="I37:I68">SUM((F37/H37)*100)</f>
        <v>0</v>
      </c>
      <c r="J37" s="59">
        <f aca="true" t="shared" si="9" ref="J37:J68">SUM(C37-I37)</f>
        <v>0</v>
      </c>
    </row>
    <row r="38" spans="1:10" ht="12.75">
      <c r="A38" s="53">
        <v>34</v>
      </c>
      <c r="B38" s="54"/>
      <c r="C38" s="55"/>
      <c r="D38" s="55"/>
      <c r="E38" s="55">
        <f t="shared" si="5"/>
        <v>0</v>
      </c>
      <c r="F38" s="56">
        <f t="shared" si="6"/>
        <v>0</v>
      </c>
      <c r="G38" s="57">
        <v>15</v>
      </c>
      <c r="H38" s="58">
        <f t="shared" si="7"/>
        <v>85</v>
      </c>
      <c r="I38" s="55">
        <f t="shared" si="8"/>
        <v>0</v>
      </c>
      <c r="J38" s="59">
        <f t="shared" si="9"/>
        <v>0</v>
      </c>
    </row>
    <row r="39" spans="1:10" ht="12.75">
      <c r="A39" s="53">
        <v>35</v>
      </c>
      <c r="B39" s="54"/>
      <c r="C39" s="55"/>
      <c r="D39" s="55"/>
      <c r="E39" s="55">
        <f t="shared" si="5"/>
        <v>0</v>
      </c>
      <c r="F39" s="56">
        <f t="shared" si="6"/>
        <v>0</v>
      </c>
      <c r="G39" s="57">
        <v>15</v>
      </c>
      <c r="H39" s="58">
        <f t="shared" si="7"/>
        <v>85</v>
      </c>
      <c r="I39" s="55">
        <f t="shared" si="8"/>
        <v>0</v>
      </c>
      <c r="J39" s="59">
        <f t="shared" si="9"/>
        <v>0</v>
      </c>
    </row>
    <row r="40" spans="1:10" ht="12.75">
      <c r="A40" s="53" t="s">
        <v>79</v>
      </c>
      <c r="B40" s="60"/>
      <c r="C40" s="61"/>
      <c r="D40" s="61"/>
      <c r="E40" s="61">
        <f t="shared" si="5"/>
        <v>0</v>
      </c>
      <c r="F40" s="62">
        <f t="shared" si="6"/>
        <v>0</v>
      </c>
      <c r="G40" s="63">
        <v>15</v>
      </c>
      <c r="H40" s="64">
        <f t="shared" si="7"/>
        <v>85</v>
      </c>
      <c r="I40" s="61">
        <f t="shared" si="8"/>
        <v>0</v>
      </c>
      <c r="J40" s="65">
        <f t="shared" si="9"/>
        <v>0</v>
      </c>
    </row>
    <row r="41" spans="1:10" ht="12.75">
      <c r="A41" s="53">
        <v>37</v>
      </c>
      <c r="B41" s="54"/>
      <c r="C41" s="55"/>
      <c r="D41" s="55"/>
      <c r="E41" s="55">
        <f t="shared" si="5"/>
        <v>0</v>
      </c>
      <c r="F41" s="56">
        <f t="shared" si="6"/>
        <v>0</v>
      </c>
      <c r="G41" s="57">
        <v>15</v>
      </c>
      <c r="H41" s="58">
        <f t="shared" si="7"/>
        <v>85</v>
      </c>
      <c r="I41" s="55">
        <f t="shared" si="8"/>
        <v>0</v>
      </c>
      <c r="J41" s="59">
        <f t="shared" si="9"/>
        <v>0</v>
      </c>
    </row>
    <row r="42" spans="1:10" ht="12.75">
      <c r="A42" s="53">
        <v>38</v>
      </c>
      <c r="B42" s="54"/>
      <c r="C42" s="55"/>
      <c r="D42" s="55"/>
      <c r="E42" s="55">
        <f t="shared" si="5"/>
        <v>0</v>
      </c>
      <c r="F42" s="56">
        <f t="shared" si="6"/>
        <v>0</v>
      </c>
      <c r="G42" s="57">
        <v>15</v>
      </c>
      <c r="H42" s="58">
        <f t="shared" si="7"/>
        <v>85</v>
      </c>
      <c r="I42" s="55">
        <f t="shared" si="8"/>
        <v>0</v>
      </c>
      <c r="J42" s="59">
        <f t="shared" si="9"/>
        <v>0</v>
      </c>
    </row>
    <row r="43" spans="1:10" ht="12.75">
      <c r="A43" s="53">
        <v>39</v>
      </c>
      <c r="B43" s="54"/>
      <c r="C43" s="55"/>
      <c r="D43" s="55"/>
      <c r="E43" s="55">
        <f t="shared" si="5"/>
        <v>0</v>
      </c>
      <c r="F43" s="56">
        <f t="shared" si="6"/>
        <v>0</v>
      </c>
      <c r="G43" s="57">
        <v>15</v>
      </c>
      <c r="H43" s="58">
        <f t="shared" si="7"/>
        <v>85</v>
      </c>
      <c r="I43" s="55">
        <f t="shared" si="8"/>
        <v>0</v>
      </c>
      <c r="J43" s="59">
        <f t="shared" si="9"/>
        <v>0</v>
      </c>
    </row>
    <row r="44" spans="1:10" ht="12.75">
      <c r="A44" s="53">
        <v>40</v>
      </c>
      <c r="B44" s="54"/>
      <c r="C44" s="55"/>
      <c r="D44" s="55"/>
      <c r="E44" s="55">
        <f t="shared" si="5"/>
        <v>0</v>
      </c>
      <c r="F44" s="56">
        <f t="shared" si="6"/>
        <v>0</v>
      </c>
      <c r="G44" s="57">
        <v>15</v>
      </c>
      <c r="H44" s="58">
        <f t="shared" si="7"/>
        <v>85</v>
      </c>
      <c r="I44" s="55">
        <f t="shared" si="8"/>
        <v>0</v>
      </c>
      <c r="J44" s="59">
        <f t="shared" si="9"/>
        <v>0</v>
      </c>
    </row>
    <row r="45" spans="1:10" ht="12.75">
      <c r="A45" s="53">
        <v>41</v>
      </c>
      <c r="B45" s="54"/>
      <c r="C45" s="55"/>
      <c r="D45" s="55"/>
      <c r="E45" s="55">
        <f t="shared" si="5"/>
        <v>0</v>
      </c>
      <c r="F45" s="56">
        <f t="shared" si="6"/>
        <v>0</v>
      </c>
      <c r="G45" s="57">
        <v>15</v>
      </c>
      <c r="H45" s="58">
        <f t="shared" si="7"/>
        <v>85</v>
      </c>
      <c r="I45" s="55">
        <f t="shared" si="8"/>
        <v>0</v>
      </c>
      <c r="J45" s="59">
        <f t="shared" si="9"/>
        <v>0</v>
      </c>
    </row>
    <row r="46" spans="1:10" ht="12.75">
      <c r="A46" s="53">
        <v>42</v>
      </c>
      <c r="B46" s="54"/>
      <c r="C46" s="55"/>
      <c r="D46" s="55"/>
      <c r="E46" s="55">
        <f t="shared" si="5"/>
        <v>0</v>
      </c>
      <c r="F46" s="56">
        <f t="shared" si="6"/>
        <v>0</v>
      </c>
      <c r="G46" s="57">
        <v>15</v>
      </c>
      <c r="H46" s="58">
        <f t="shared" si="7"/>
        <v>85</v>
      </c>
      <c r="I46" s="55">
        <f t="shared" si="8"/>
        <v>0</v>
      </c>
      <c r="J46" s="59">
        <f t="shared" si="9"/>
        <v>0</v>
      </c>
    </row>
    <row r="47" spans="1:10" ht="12.75">
      <c r="A47" s="53" t="s">
        <v>80</v>
      </c>
      <c r="B47" s="60"/>
      <c r="C47" s="61"/>
      <c r="D47" s="61"/>
      <c r="E47" s="61">
        <f t="shared" si="5"/>
        <v>0</v>
      </c>
      <c r="F47" s="62">
        <f t="shared" si="6"/>
        <v>0</v>
      </c>
      <c r="G47" s="63">
        <v>15</v>
      </c>
      <c r="H47" s="64">
        <f t="shared" si="7"/>
        <v>85</v>
      </c>
      <c r="I47" s="61">
        <f t="shared" si="8"/>
        <v>0</v>
      </c>
      <c r="J47" s="65">
        <f t="shared" si="9"/>
        <v>0</v>
      </c>
    </row>
    <row r="48" spans="1:10" ht="12.75">
      <c r="A48" s="53">
        <v>44</v>
      </c>
      <c r="B48" s="54"/>
      <c r="C48" s="55"/>
      <c r="D48" s="55"/>
      <c r="E48" s="55">
        <f t="shared" si="5"/>
        <v>0</v>
      </c>
      <c r="F48" s="56">
        <f t="shared" si="6"/>
        <v>0</v>
      </c>
      <c r="G48" s="57">
        <v>15</v>
      </c>
      <c r="H48" s="58">
        <f t="shared" si="7"/>
        <v>85</v>
      </c>
      <c r="I48" s="55">
        <f t="shared" si="8"/>
        <v>0</v>
      </c>
      <c r="J48" s="59">
        <f t="shared" si="9"/>
        <v>0</v>
      </c>
    </row>
    <row r="49" spans="1:10" ht="12.75">
      <c r="A49" s="53">
        <v>45</v>
      </c>
      <c r="B49" s="54"/>
      <c r="C49" s="55"/>
      <c r="D49" s="55"/>
      <c r="E49" s="55">
        <f t="shared" si="5"/>
        <v>0</v>
      </c>
      <c r="F49" s="56">
        <f t="shared" si="6"/>
        <v>0</v>
      </c>
      <c r="G49" s="57">
        <v>15</v>
      </c>
      <c r="H49" s="58">
        <f t="shared" si="7"/>
        <v>85</v>
      </c>
      <c r="I49" s="55">
        <f t="shared" si="8"/>
        <v>0</v>
      </c>
      <c r="J49" s="59">
        <f t="shared" si="9"/>
        <v>0</v>
      </c>
    </row>
    <row r="50" spans="1:10" ht="12.75">
      <c r="A50" s="53">
        <v>46</v>
      </c>
      <c r="B50" s="54"/>
      <c r="C50" s="55"/>
      <c r="D50" s="55"/>
      <c r="E50" s="55">
        <f t="shared" si="5"/>
        <v>0</v>
      </c>
      <c r="F50" s="56">
        <f t="shared" si="6"/>
        <v>0</v>
      </c>
      <c r="G50" s="57">
        <v>15</v>
      </c>
      <c r="H50" s="58">
        <f t="shared" si="7"/>
        <v>85</v>
      </c>
      <c r="I50" s="55">
        <f t="shared" si="8"/>
        <v>0</v>
      </c>
      <c r="J50" s="59">
        <f t="shared" si="9"/>
        <v>0</v>
      </c>
    </row>
    <row r="51" spans="1:10" ht="12.75">
      <c r="A51" s="53">
        <v>47</v>
      </c>
      <c r="B51" s="54"/>
      <c r="C51" s="55"/>
      <c r="D51" s="55"/>
      <c r="E51" s="55">
        <f t="shared" si="5"/>
        <v>0</v>
      </c>
      <c r="F51" s="56">
        <f t="shared" si="6"/>
        <v>0</v>
      </c>
      <c r="G51" s="57">
        <v>15</v>
      </c>
      <c r="H51" s="58">
        <f t="shared" si="7"/>
        <v>85</v>
      </c>
      <c r="I51" s="55">
        <f t="shared" si="8"/>
        <v>0</v>
      </c>
      <c r="J51" s="59">
        <f t="shared" si="9"/>
        <v>0</v>
      </c>
    </row>
    <row r="52" spans="1:10" ht="12.75">
      <c r="A52" s="53">
        <v>48</v>
      </c>
      <c r="B52" s="54"/>
      <c r="C52" s="55"/>
      <c r="D52" s="55"/>
      <c r="E52" s="55">
        <f t="shared" si="5"/>
        <v>0</v>
      </c>
      <c r="F52" s="56">
        <f t="shared" si="6"/>
        <v>0</v>
      </c>
      <c r="G52" s="57">
        <v>15</v>
      </c>
      <c r="H52" s="58">
        <f t="shared" si="7"/>
        <v>85</v>
      </c>
      <c r="I52" s="55">
        <f t="shared" si="8"/>
        <v>0</v>
      </c>
      <c r="J52" s="59">
        <f t="shared" si="9"/>
        <v>0</v>
      </c>
    </row>
    <row r="53" spans="1:10" ht="12.75">
      <c r="A53" s="53">
        <v>49</v>
      </c>
      <c r="B53" s="54"/>
      <c r="C53" s="55"/>
      <c r="D53" s="55"/>
      <c r="E53" s="55">
        <f t="shared" si="5"/>
        <v>0</v>
      </c>
      <c r="F53" s="56">
        <f t="shared" si="6"/>
        <v>0</v>
      </c>
      <c r="G53" s="57">
        <v>15</v>
      </c>
      <c r="H53" s="58">
        <f t="shared" si="7"/>
        <v>85</v>
      </c>
      <c r="I53" s="55">
        <f t="shared" si="8"/>
        <v>0</v>
      </c>
      <c r="J53" s="59">
        <f t="shared" si="9"/>
        <v>0</v>
      </c>
    </row>
    <row r="54" spans="1:10" ht="12.75">
      <c r="A54" s="53" t="s">
        <v>81</v>
      </c>
      <c r="B54" s="60"/>
      <c r="C54" s="61"/>
      <c r="D54" s="61"/>
      <c r="E54" s="61">
        <f t="shared" si="5"/>
        <v>0</v>
      </c>
      <c r="F54" s="62">
        <f t="shared" si="6"/>
        <v>0</v>
      </c>
      <c r="G54" s="63">
        <v>15</v>
      </c>
      <c r="H54" s="64">
        <f t="shared" si="7"/>
        <v>85</v>
      </c>
      <c r="I54" s="61">
        <f t="shared" si="8"/>
        <v>0</v>
      </c>
      <c r="J54" s="65">
        <f t="shared" si="9"/>
        <v>0</v>
      </c>
    </row>
    <row r="55" spans="1:10" ht="12.75">
      <c r="A55" s="53">
        <v>51</v>
      </c>
      <c r="B55" s="54"/>
      <c r="C55" s="55"/>
      <c r="D55" s="55"/>
      <c r="E55" s="55">
        <f t="shared" si="5"/>
        <v>0</v>
      </c>
      <c r="F55" s="56">
        <f t="shared" si="6"/>
        <v>0</v>
      </c>
      <c r="G55" s="57">
        <v>15</v>
      </c>
      <c r="H55" s="58">
        <f t="shared" si="7"/>
        <v>85</v>
      </c>
      <c r="I55" s="55">
        <f t="shared" si="8"/>
        <v>0</v>
      </c>
      <c r="J55" s="59">
        <f t="shared" si="9"/>
        <v>0</v>
      </c>
    </row>
    <row r="56" spans="1:10" ht="12.75">
      <c r="A56" s="53">
        <v>52</v>
      </c>
      <c r="B56" s="54"/>
      <c r="C56" s="55"/>
      <c r="D56" s="55"/>
      <c r="E56" s="55">
        <f t="shared" si="5"/>
        <v>0</v>
      </c>
      <c r="F56" s="56">
        <f t="shared" si="6"/>
        <v>0</v>
      </c>
      <c r="G56" s="57">
        <v>15</v>
      </c>
      <c r="H56" s="58">
        <f t="shared" si="7"/>
        <v>85</v>
      </c>
      <c r="I56" s="55">
        <f t="shared" si="8"/>
        <v>0</v>
      </c>
      <c r="J56" s="59">
        <f t="shared" si="9"/>
        <v>0</v>
      </c>
    </row>
    <row r="57" spans="1:10" ht="12.75">
      <c r="A57" s="53">
        <v>53</v>
      </c>
      <c r="B57" s="54"/>
      <c r="C57" s="55"/>
      <c r="D57" s="55"/>
      <c r="E57" s="55">
        <f t="shared" si="5"/>
        <v>0</v>
      </c>
      <c r="F57" s="56">
        <f t="shared" si="6"/>
        <v>0</v>
      </c>
      <c r="G57" s="57">
        <v>15</v>
      </c>
      <c r="H57" s="58">
        <f t="shared" si="7"/>
        <v>85</v>
      </c>
      <c r="I57" s="55">
        <f t="shared" si="8"/>
        <v>0</v>
      </c>
      <c r="J57" s="59">
        <f t="shared" si="9"/>
        <v>0</v>
      </c>
    </row>
    <row r="58" spans="1:10" ht="12.75">
      <c r="A58" s="53">
        <v>54</v>
      </c>
      <c r="B58" s="54"/>
      <c r="C58" s="55"/>
      <c r="D58" s="55"/>
      <c r="E58" s="55">
        <f t="shared" si="5"/>
        <v>0</v>
      </c>
      <c r="F58" s="56">
        <f t="shared" si="6"/>
        <v>0</v>
      </c>
      <c r="G58" s="57">
        <v>15</v>
      </c>
      <c r="H58" s="58">
        <f t="shared" si="7"/>
        <v>85</v>
      </c>
      <c r="I58" s="55">
        <f t="shared" si="8"/>
        <v>0</v>
      </c>
      <c r="J58" s="59">
        <f t="shared" si="9"/>
        <v>0</v>
      </c>
    </row>
    <row r="59" spans="1:10" ht="12.75">
      <c r="A59" s="53">
        <v>55</v>
      </c>
      <c r="B59" s="54"/>
      <c r="C59" s="55"/>
      <c r="D59" s="55"/>
      <c r="E59" s="55">
        <f t="shared" si="5"/>
        <v>0</v>
      </c>
      <c r="F59" s="56">
        <f t="shared" si="6"/>
        <v>0</v>
      </c>
      <c r="G59" s="57">
        <v>15</v>
      </c>
      <c r="H59" s="58">
        <f t="shared" si="7"/>
        <v>85</v>
      </c>
      <c r="I59" s="55">
        <f t="shared" si="8"/>
        <v>0</v>
      </c>
      <c r="J59" s="59">
        <f t="shared" si="9"/>
        <v>0</v>
      </c>
    </row>
    <row r="60" spans="1:10" ht="12.75">
      <c r="A60" s="53">
        <v>56</v>
      </c>
      <c r="B60" s="54"/>
      <c r="C60" s="55"/>
      <c r="D60" s="55"/>
      <c r="E60" s="55">
        <f t="shared" si="5"/>
        <v>0</v>
      </c>
      <c r="F60" s="56">
        <f t="shared" si="6"/>
        <v>0</v>
      </c>
      <c r="G60" s="57">
        <v>15</v>
      </c>
      <c r="H60" s="58">
        <f t="shared" si="7"/>
        <v>85</v>
      </c>
      <c r="I60" s="55">
        <f t="shared" si="8"/>
        <v>0</v>
      </c>
      <c r="J60" s="59">
        <f t="shared" si="9"/>
        <v>0</v>
      </c>
    </row>
    <row r="61" spans="1:10" ht="12.75">
      <c r="A61" s="53" t="s">
        <v>82</v>
      </c>
      <c r="B61" s="60"/>
      <c r="C61" s="61"/>
      <c r="D61" s="61"/>
      <c r="E61" s="61">
        <f t="shared" si="5"/>
        <v>0</v>
      </c>
      <c r="F61" s="62">
        <f t="shared" si="6"/>
        <v>0</v>
      </c>
      <c r="G61" s="63">
        <v>15</v>
      </c>
      <c r="H61" s="64">
        <f t="shared" si="7"/>
        <v>85</v>
      </c>
      <c r="I61" s="61">
        <f t="shared" si="8"/>
        <v>0</v>
      </c>
      <c r="J61" s="65">
        <f t="shared" si="9"/>
        <v>0</v>
      </c>
    </row>
    <row r="62" spans="1:10" ht="12.75">
      <c r="A62" s="53">
        <v>58</v>
      </c>
      <c r="B62" s="54"/>
      <c r="C62" s="55"/>
      <c r="D62" s="55"/>
      <c r="E62" s="55">
        <f t="shared" si="5"/>
        <v>0</v>
      </c>
      <c r="F62" s="56">
        <f t="shared" si="6"/>
        <v>0</v>
      </c>
      <c r="G62" s="57">
        <v>15</v>
      </c>
      <c r="H62" s="58">
        <f t="shared" si="7"/>
        <v>85</v>
      </c>
      <c r="I62" s="55">
        <f t="shared" si="8"/>
        <v>0</v>
      </c>
      <c r="J62" s="59">
        <f t="shared" si="9"/>
        <v>0</v>
      </c>
    </row>
    <row r="63" spans="1:10" ht="12.75">
      <c r="A63" s="53">
        <v>59</v>
      </c>
      <c r="B63" s="54"/>
      <c r="C63" s="55"/>
      <c r="D63" s="55"/>
      <c r="E63" s="55">
        <f t="shared" si="5"/>
        <v>0</v>
      </c>
      <c r="F63" s="56">
        <f t="shared" si="6"/>
        <v>0</v>
      </c>
      <c r="G63" s="57">
        <v>15</v>
      </c>
      <c r="H63" s="58">
        <f t="shared" si="7"/>
        <v>85</v>
      </c>
      <c r="I63" s="55">
        <f t="shared" si="8"/>
        <v>0</v>
      </c>
      <c r="J63" s="59">
        <f t="shared" si="9"/>
        <v>0</v>
      </c>
    </row>
    <row r="64" spans="1:10" ht="12.75">
      <c r="A64" s="53">
        <v>60</v>
      </c>
      <c r="B64" s="54"/>
      <c r="C64" s="55"/>
      <c r="D64" s="55"/>
      <c r="E64" s="55">
        <f t="shared" si="5"/>
        <v>0</v>
      </c>
      <c r="F64" s="56">
        <f t="shared" si="6"/>
        <v>0</v>
      </c>
      <c r="G64" s="57">
        <v>15</v>
      </c>
      <c r="H64" s="58">
        <f t="shared" si="7"/>
        <v>85</v>
      </c>
      <c r="I64" s="55">
        <f t="shared" si="8"/>
        <v>0</v>
      </c>
      <c r="J64" s="59">
        <f t="shared" si="9"/>
        <v>0</v>
      </c>
    </row>
    <row r="65" spans="1:10" ht="12.75">
      <c r="A65" s="53">
        <v>61</v>
      </c>
      <c r="B65" s="54"/>
      <c r="C65" s="55"/>
      <c r="D65" s="55"/>
      <c r="E65" s="55">
        <f t="shared" si="5"/>
        <v>0</v>
      </c>
      <c r="F65" s="56">
        <f t="shared" si="6"/>
        <v>0</v>
      </c>
      <c r="G65" s="57">
        <v>15</v>
      </c>
      <c r="H65" s="58">
        <f t="shared" si="7"/>
        <v>85</v>
      </c>
      <c r="I65" s="55">
        <f t="shared" si="8"/>
        <v>0</v>
      </c>
      <c r="J65" s="59">
        <f t="shared" si="9"/>
        <v>0</v>
      </c>
    </row>
    <row r="66" spans="1:10" ht="12.75">
      <c r="A66" s="53">
        <v>62</v>
      </c>
      <c r="B66" s="54"/>
      <c r="C66" s="55"/>
      <c r="D66" s="55"/>
      <c r="E66" s="55">
        <f t="shared" si="5"/>
        <v>0</v>
      </c>
      <c r="F66" s="56">
        <f t="shared" si="6"/>
        <v>0</v>
      </c>
      <c r="G66" s="57">
        <v>15</v>
      </c>
      <c r="H66" s="58">
        <f t="shared" si="7"/>
        <v>85</v>
      </c>
      <c r="I66" s="55">
        <f t="shared" si="8"/>
        <v>0</v>
      </c>
      <c r="J66" s="59">
        <f t="shared" si="9"/>
        <v>0</v>
      </c>
    </row>
    <row r="67" spans="1:10" ht="12.75">
      <c r="A67" s="53">
        <v>63</v>
      </c>
      <c r="B67" s="54"/>
      <c r="C67" s="55"/>
      <c r="D67" s="55"/>
      <c r="E67" s="55">
        <f t="shared" si="5"/>
        <v>0</v>
      </c>
      <c r="F67" s="56">
        <f t="shared" si="6"/>
        <v>0</v>
      </c>
      <c r="G67" s="57">
        <v>15</v>
      </c>
      <c r="H67" s="58">
        <f t="shared" si="7"/>
        <v>85</v>
      </c>
      <c r="I67" s="55">
        <f t="shared" si="8"/>
        <v>0</v>
      </c>
      <c r="J67" s="59">
        <f t="shared" si="9"/>
        <v>0</v>
      </c>
    </row>
    <row r="68" spans="1:10" ht="12.75">
      <c r="A68" s="53" t="s">
        <v>83</v>
      </c>
      <c r="B68" s="60"/>
      <c r="C68" s="61"/>
      <c r="D68" s="61"/>
      <c r="E68" s="61">
        <f t="shared" si="5"/>
        <v>0</v>
      </c>
      <c r="F68" s="62">
        <f t="shared" si="6"/>
        <v>0</v>
      </c>
      <c r="G68" s="63">
        <v>15</v>
      </c>
      <c r="H68" s="64">
        <f t="shared" si="7"/>
        <v>85</v>
      </c>
      <c r="I68" s="61">
        <f t="shared" si="8"/>
        <v>0</v>
      </c>
      <c r="J68" s="65">
        <f t="shared" si="9"/>
        <v>0</v>
      </c>
    </row>
    <row r="69" spans="1:10" ht="12.75">
      <c r="A69" s="53">
        <v>65</v>
      </c>
      <c r="B69" s="54"/>
      <c r="C69" s="55"/>
      <c r="D69" s="55"/>
      <c r="E69" s="55">
        <f aca="true" t="shared" si="10" ref="E69:E88">SUM((C69*D69)/100)</f>
        <v>0</v>
      </c>
      <c r="F69" s="56">
        <f aca="true" t="shared" si="11" ref="F69:F88">SUM(C69-E69)</f>
        <v>0</v>
      </c>
      <c r="G69" s="57">
        <v>15</v>
      </c>
      <c r="H69" s="58">
        <f aca="true" t="shared" si="12" ref="H69:H88">SUM(100-G69)</f>
        <v>85</v>
      </c>
      <c r="I69" s="55">
        <f aca="true" t="shared" si="13" ref="I69:I88">SUM((F69/H69)*100)</f>
        <v>0</v>
      </c>
      <c r="J69" s="59">
        <f aca="true" t="shared" si="14" ref="J69:J88">SUM(C69-I69)</f>
        <v>0</v>
      </c>
    </row>
    <row r="70" spans="1:10" ht="12.75">
      <c r="A70" s="53">
        <v>66</v>
      </c>
      <c r="B70" s="54"/>
      <c r="C70" s="55"/>
      <c r="D70" s="55"/>
      <c r="E70" s="55">
        <f t="shared" si="10"/>
        <v>0</v>
      </c>
      <c r="F70" s="56">
        <f t="shared" si="11"/>
        <v>0</v>
      </c>
      <c r="G70" s="57">
        <v>15</v>
      </c>
      <c r="H70" s="58">
        <f t="shared" si="12"/>
        <v>85</v>
      </c>
      <c r="I70" s="55">
        <f t="shared" si="13"/>
        <v>0</v>
      </c>
      <c r="J70" s="59">
        <f t="shared" si="14"/>
        <v>0</v>
      </c>
    </row>
    <row r="71" spans="1:10" ht="12.75">
      <c r="A71" s="53">
        <v>67</v>
      </c>
      <c r="B71" s="54"/>
      <c r="C71" s="55"/>
      <c r="D71" s="55"/>
      <c r="E71" s="55">
        <f t="shared" si="10"/>
        <v>0</v>
      </c>
      <c r="F71" s="56">
        <f t="shared" si="11"/>
        <v>0</v>
      </c>
      <c r="G71" s="57">
        <v>15</v>
      </c>
      <c r="H71" s="58">
        <f t="shared" si="12"/>
        <v>85</v>
      </c>
      <c r="I71" s="55">
        <f t="shared" si="13"/>
        <v>0</v>
      </c>
      <c r="J71" s="59">
        <f t="shared" si="14"/>
        <v>0</v>
      </c>
    </row>
    <row r="72" spans="1:10" ht="12.75">
      <c r="A72" s="53">
        <v>68</v>
      </c>
      <c r="B72" s="54"/>
      <c r="C72" s="55"/>
      <c r="D72" s="55"/>
      <c r="E72" s="55">
        <f t="shared" si="10"/>
        <v>0</v>
      </c>
      <c r="F72" s="56">
        <f t="shared" si="11"/>
        <v>0</v>
      </c>
      <c r="G72" s="57">
        <v>15</v>
      </c>
      <c r="H72" s="58">
        <f t="shared" si="12"/>
        <v>85</v>
      </c>
      <c r="I72" s="55">
        <f t="shared" si="13"/>
        <v>0</v>
      </c>
      <c r="J72" s="59">
        <f t="shared" si="14"/>
        <v>0</v>
      </c>
    </row>
    <row r="73" spans="1:10" ht="12.75">
      <c r="A73" s="53">
        <v>69</v>
      </c>
      <c r="B73" s="54"/>
      <c r="C73" s="55"/>
      <c r="D73" s="55"/>
      <c r="E73" s="55">
        <f t="shared" si="10"/>
        <v>0</v>
      </c>
      <c r="F73" s="56">
        <f t="shared" si="11"/>
        <v>0</v>
      </c>
      <c r="G73" s="57">
        <v>15</v>
      </c>
      <c r="H73" s="58">
        <f t="shared" si="12"/>
        <v>85</v>
      </c>
      <c r="I73" s="55">
        <f t="shared" si="13"/>
        <v>0</v>
      </c>
      <c r="J73" s="59">
        <f t="shared" si="14"/>
        <v>0</v>
      </c>
    </row>
    <row r="74" spans="1:10" ht="12.75">
      <c r="A74" s="53">
        <v>70</v>
      </c>
      <c r="B74" s="54"/>
      <c r="C74" s="55"/>
      <c r="D74" s="55"/>
      <c r="E74" s="55">
        <f t="shared" si="10"/>
        <v>0</v>
      </c>
      <c r="F74" s="56">
        <f t="shared" si="11"/>
        <v>0</v>
      </c>
      <c r="G74" s="57">
        <v>15</v>
      </c>
      <c r="H74" s="58">
        <f t="shared" si="12"/>
        <v>85</v>
      </c>
      <c r="I74" s="55">
        <f t="shared" si="13"/>
        <v>0</v>
      </c>
      <c r="J74" s="59">
        <f t="shared" si="14"/>
        <v>0</v>
      </c>
    </row>
    <row r="75" spans="1:10" ht="12.75">
      <c r="A75" s="53" t="s">
        <v>84</v>
      </c>
      <c r="B75" s="60"/>
      <c r="C75" s="61"/>
      <c r="D75" s="61"/>
      <c r="E75" s="61">
        <f t="shared" si="10"/>
        <v>0</v>
      </c>
      <c r="F75" s="62">
        <f t="shared" si="11"/>
        <v>0</v>
      </c>
      <c r="G75" s="63">
        <v>15</v>
      </c>
      <c r="H75" s="64">
        <f t="shared" si="12"/>
        <v>85</v>
      </c>
      <c r="I75" s="61">
        <f t="shared" si="13"/>
        <v>0</v>
      </c>
      <c r="J75" s="65">
        <f t="shared" si="14"/>
        <v>0</v>
      </c>
    </row>
    <row r="76" spans="1:10" ht="12.75">
      <c r="A76" s="53">
        <v>72</v>
      </c>
      <c r="B76" s="54"/>
      <c r="C76" s="55"/>
      <c r="D76" s="55"/>
      <c r="E76" s="55">
        <f t="shared" si="10"/>
        <v>0</v>
      </c>
      <c r="F76" s="56">
        <f t="shared" si="11"/>
        <v>0</v>
      </c>
      <c r="G76" s="57">
        <v>15</v>
      </c>
      <c r="H76" s="58">
        <f t="shared" si="12"/>
        <v>85</v>
      </c>
      <c r="I76" s="55">
        <f t="shared" si="13"/>
        <v>0</v>
      </c>
      <c r="J76" s="59">
        <f t="shared" si="14"/>
        <v>0</v>
      </c>
    </row>
    <row r="77" spans="1:10" ht="12.75">
      <c r="A77" s="53">
        <v>73</v>
      </c>
      <c r="B77" s="54"/>
      <c r="C77" s="55"/>
      <c r="D77" s="55"/>
      <c r="E77" s="55">
        <f t="shared" si="10"/>
        <v>0</v>
      </c>
      <c r="F77" s="56">
        <f t="shared" si="11"/>
        <v>0</v>
      </c>
      <c r="G77" s="57">
        <v>15</v>
      </c>
      <c r="H77" s="58">
        <f t="shared" si="12"/>
        <v>85</v>
      </c>
      <c r="I77" s="55">
        <f t="shared" si="13"/>
        <v>0</v>
      </c>
      <c r="J77" s="59">
        <f t="shared" si="14"/>
        <v>0</v>
      </c>
    </row>
    <row r="78" spans="1:10" ht="12.75">
      <c r="A78" s="53">
        <v>74</v>
      </c>
      <c r="B78" s="54"/>
      <c r="C78" s="55"/>
      <c r="D78" s="55"/>
      <c r="E78" s="55">
        <f t="shared" si="10"/>
        <v>0</v>
      </c>
      <c r="F78" s="56">
        <f t="shared" si="11"/>
        <v>0</v>
      </c>
      <c r="G78" s="57">
        <v>15</v>
      </c>
      <c r="H78" s="58">
        <f t="shared" si="12"/>
        <v>85</v>
      </c>
      <c r="I78" s="55">
        <f t="shared" si="13"/>
        <v>0</v>
      </c>
      <c r="J78" s="59">
        <f t="shared" si="14"/>
        <v>0</v>
      </c>
    </row>
    <row r="79" spans="1:10" ht="12.75">
      <c r="A79" s="53">
        <v>75</v>
      </c>
      <c r="B79" s="54"/>
      <c r="C79" s="55"/>
      <c r="D79" s="55"/>
      <c r="E79" s="55">
        <f t="shared" si="10"/>
        <v>0</v>
      </c>
      <c r="F79" s="56">
        <f t="shared" si="11"/>
        <v>0</v>
      </c>
      <c r="G79" s="57">
        <v>15</v>
      </c>
      <c r="H79" s="58">
        <f t="shared" si="12"/>
        <v>85</v>
      </c>
      <c r="I79" s="55">
        <f t="shared" si="13"/>
        <v>0</v>
      </c>
      <c r="J79" s="59">
        <f t="shared" si="14"/>
        <v>0</v>
      </c>
    </row>
    <row r="80" spans="1:10" ht="12.75">
      <c r="A80" s="53">
        <v>76</v>
      </c>
      <c r="B80" s="54"/>
      <c r="C80" s="55"/>
      <c r="D80" s="55"/>
      <c r="E80" s="55">
        <f t="shared" si="10"/>
        <v>0</v>
      </c>
      <c r="F80" s="56">
        <f t="shared" si="11"/>
        <v>0</v>
      </c>
      <c r="G80" s="57">
        <v>15</v>
      </c>
      <c r="H80" s="58">
        <f t="shared" si="12"/>
        <v>85</v>
      </c>
      <c r="I80" s="55">
        <f t="shared" si="13"/>
        <v>0</v>
      </c>
      <c r="J80" s="59">
        <f t="shared" si="14"/>
        <v>0</v>
      </c>
    </row>
    <row r="81" spans="1:10" ht="12.75">
      <c r="A81" s="53">
        <v>77</v>
      </c>
      <c r="B81" s="54"/>
      <c r="C81" s="55"/>
      <c r="D81" s="55"/>
      <c r="E81" s="55">
        <f t="shared" si="10"/>
        <v>0</v>
      </c>
      <c r="F81" s="56">
        <f t="shared" si="11"/>
        <v>0</v>
      </c>
      <c r="G81" s="57">
        <v>15</v>
      </c>
      <c r="H81" s="58">
        <f t="shared" si="12"/>
        <v>85</v>
      </c>
      <c r="I81" s="55">
        <f t="shared" si="13"/>
        <v>0</v>
      </c>
      <c r="J81" s="59">
        <f t="shared" si="14"/>
        <v>0</v>
      </c>
    </row>
    <row r="82" spans="1:10" ht="12.75">
      <c r="A82" s="53" t="s">
        <v>85</v>
      </c>
      <c r="B82" s="60"/>
      <c r="C82" s="61"/>
      <c r="D82" s="61"/>
      <c r="E82" s="61">
        <f t="shared" si="10"/>
        <v>0</v>
      </c>
      <c r="F82" s="62">
        <f t="shared" si="11"/>
        <v>0</v>
      </c>
      <c r="G82" s="63">
        <v>15</v>
      </c>
      <c r="H82" s="64">
        <f t="shared" si="12"/>
        <v>85</v>
      </c>
      <c r="I82" s="61">
        <f t="shared" si="13"/>
        <v>0</v>
      </c>
      <c r="J82" s="65">
        <f t="shared" si="14"/>
        <v>0</v>
      </c>
    </row>
    <row r="83" spans="1:10" ht="12.75">
      <c r="A83" s="53">
        <v>79</v>
      </c>
      <c r="B83" s="54"/>
      <c r="C83" s="55"/>
      <c r="D83" s="55"/>
      <c r="E83" s="55">
        <f t="shared" si="10"/>
        <v>0</v>
      </c>
      <c r="F83" s="56">
        <f t="shared" si="11"/>
        <v>0</v>
      </c>
      <c r="G83" s="57">
        <v>15</v>
      </c>
      <c r="H83" s="58">
        <f t="shared" si="12"/>
        <v>85</v>
      </c>
      <c r="I83" s="55">
        <f t="shared" si="13"/>
        <v>0</v>
      </c>
      <c r="J83" s="59">
        <f t="shared" si="14"/>
        <v>0</v>
      </c>
    </row>
    <row r="84" spans="1:10" ht="12.75">
      <c r="A84" s="53">
        <v>80</v>
      </c>
      <c r="B84" s="54"/>
      <c r="C84" s="55"/>
      <c r="D84" s="55"/>
      <c r="E84" s="55">
        <f t="shared" si="10"/>
        <v>0</v>
      </c>
      <c r="F84" s="56">
        <f t="shared" si="11"/>
        <v>0</v>
      </c>
      <c r="G84" s="57">
        <v>15</v>
      </c>
      <c r="H84" s="58">
        <f t="shared" si="12"/>
        <v>85</v>
      </c>
      <c r="I84" s="55">
        <f t="shared" si="13"/>
        <v>0</v>
      </c>
      <c r="J84" s="59">
        <f t="shared" si="14"/>
        <v>0</v>
      </c>
    </row>
    <row r="85" spans="1:10" ht="12.75">
      <c r="A85" s="53">
        <v>81</v>
      </c>
      <c r="B85" s="54"/>
      <c r="C85" s="55"/>
      <c r="D85" s="55"/>
      <c r="E85" s="55">
        <f t="shared" si="10"/>
        <v>0</v>
      </c>
      <c r="F85" s="56">
        <f t="shared" si="11"/>
        <v>0</v>
      </c>
      <c r="G85" s="57">
        <v>15</v>
      </c>
      <c r="H85" s="58">
        <f t="shared" si="12"/>
        <v>85</v>
      </c>
      <c r="I85" s="55">
        <f t="shared" si="13"/>
        <v>0</v>
      </c>
      <c r="J85" s="59">
        <f t="shared" si="14"/>
        <v>0</v>
      </c>
    </row>
    <row r="86" spans="1:10" ht="12.75">
      <c r="A86" s="53">
        <v>82</v>
      </c>
      <c r="B86" s="54"/>
      <c r="C86" s="55"/>
      <c r="D86" s="55"/>
      <c r="E86" s="55">
        <f t="shared" si="10"/>
        <v>0</v>
      </c>
      <c r="F86" s="56">
        <f t="shared" si="11"/>
        <v>0</v>
      </c>
      <c r="G86" s="57">
        <v>15</v>
      </c>
      <c r="H86" s="58">
        <f t="shared" si="12"/>
        <v>85</v>
      </c>
      <c r="I86" s="55">
        <f t="shared" si="13"/>
        <v>0</v>
      </c>
      <c r="J86" s="59">
        <f t="shared" si="14"/>
        <v>0</v>
      </c>
    </row>
    <row r="87" spans="1:10" ht="12.75">
      <c r="A87" s="53">
        <v>83</v>
      </c>
      <c r="B87" s="54"/>
      <c r="C87" s="55"/>
      <c r="D87" s="55"/>
      <c r="E87" s="55">
        <f t="shared" si="10"/>
        <v>0</v>
      </c>
      <c r="F87" s="56">
        <f t="shared" si="11"/>
        <v>0</v>
      </c>
      <c r="G87" s="57">
        <v>15</v>
      </c>
      <c r="H87" s="58">
        <f t="shared" si="12"/>
        <v>85</v>
      </c>
      <c r="I87" s="55">
        <f t="shared" si="13"/>
        <v>0</v>
      </c>
      <c r="J87" s="59">
        <f t="shared" si="14"/>
        <v>0</v>
      </c>
    </row>
    <row r="88" spans="1:10" ht="12.75">
      <c r="A88" s="66">
        <v>84</v>
      </c>
      <c r="B88" s="67"/>
      <c r="C88" s="68"/>
      <c r="D88" s="68"/>
      <c r="E88" s="68">
        <f t="shared" si="10"/>
        <v>0</v>
      </c>
      <c r="F88" s="69">
        <f t="shared" si="11"/>
        <v>0</v>
      </c>
      <c r="G88" s="68">
        <v>15</v>
      </c>
      <c r="H88" s="70">
        <f t="shared" si="12"/>
        <v>85</v>
      </c>
      <c r="I88" s="68">
        <f t="shared" si="13"/>
        <v>0</v>
      </c>
      <c r="J88" s="71">
        <f t="shared" si="14"/>
        <v>0</v>
      </c>
    </row>
    <row r="100" spans="1:3" ht="36.75">
      <c r="A100" s="72" t="s">
        <v>86</v>
      </c>
      <c r="B100" s="72" t="s">
        <v>87</v>
      </c>
      <c r="C100" s="72" t="s">
        <v>88</v>
      </c>
    </row>
    <row r="101" spans="1:3" ht="12.75">
      <c r="A101" s="73" t="s">
        <v>89</v>
      </c>
      <c r="B101" s="74" t="s">
        <v>90</v>
      </c>
      <c r="C101" s="74" t="s">
        <v>91</v>
      </c>
    </row>
    <row r="102" spans="1:3" ht="12.75">
      <c r="A102" s="73" t="s">
        <v>92</v>
      </c>
      <c r="B102" s="74" t="s">
        <v>93</v>
      </c>
      <c r="C102" s="74" t="s">
        <v>94</v>
      </c>
    </row>
    <row r="103" spans="1:3" ht="12.75">
      <c r="A103" s="73" t="s">
        <v>95</v>
      </c>
      <c r="B103" s="74" t="s">
        <v>96</v>
      </c>
      <c r="C103" s="74" t="s">
        <v>97</v>
      </c>
    </row>
    <row r="104" spans="1:3" ht="12.75">
      <c r="A104" s="73" t="s">
        <v>98</v>
      </c>
      <c r="B104" s="74" t="s">
        <v>99</v>
      </c>
      <c r="C104" s="74" t="s">
        <v>100</v>
      </c>
    </row>
    <row r="105" spans="1:3" ht="12.75">
      <c r="A105" s="73" t="s">
        <v>101</v>
      </c>
      <c r="B105" s="74" t="s">
        <v>102</v>
      </c>
      <c r="C105" s="74" t="s">
        <v>103</v>
      </c>
    </row>
    <row r="121" ht="12.75">
      <c r="A121" s="7"/>
    </row>
  </sheetData>
  <sheetProtection selectLockedCells="1" selectUnlockedCells="1"/>
  <mergeCells count="1">
    <mergeCell ref="B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G33" sqref="G33"/>
    </sheetView>
  </sheetViews>
  <sheetFormatPr defaultColWidth="9.140625" defaultRowHeight="12.75"/>
  <cols>
    <col min="1" max="1" width="18.28125" style="0" customWidth="1"/>
  </cols>
  <sheetData>
    <row r="1" ht="12.75">
      <c r="A1" s="6" t="s">
        <v>104</v>
      </c>
    </row>
    <row r="3" spans="2:11" ht="12.75">
      <c r="B3" s="75" t="s">
        <v>105</v>
      </c>
      <c r="C3" s="75"/>
      <c r="D3" s="75" t="s">
        <v>106</v>
      </c>
      <c r="E3" s="75"/>
      <c r="F3" s="76" t="s">
        <v>107</v>
      </c>
      <c r="G3" s="77">
        <v>0.4</v>
      </c>
      <c r="H3" s="76" t="s">
        <v>108</v>
      </c>
      <c r="I3" s="77">
        <v>0.4</v>
      </c>
      <c r="J3" s="76" t="s">
        <v>109</v>
      </c>
      <c r="K3" s="77">
        <v>0.2</v>
      </c>
    </row>
    <row r="4" spans="2:11" ht="12.75">
      <c r="B4" s="78" t="s">
        <v>110</v>
      </c>
      <c r="C4" s="79" t="s">
        <v>111</v>
      </c>
      <c r="D4" s="78" t="s">
        <v>110</v>
      </c>
      <c r="E4" s="79" t="s">
        <v>111</v>
      </c>
      <c r="F4" s="78" t="s">
        <v>110</v>
      </c>
      <c r="G4" s="79" t="s">
        <v>111</v>
      </c>
      <c r="H4" s="78" t="s">
        <v>110</v>
      </c>
      <c r="I4" s="79" t="s">
        <v>111</v>
      </c>
      <c r="J4" s="78" t="s">
        <v>110</v>
      </c>
      <c r="K4" s="79" t="s">
        <v>111</v>
      </c>
    </row>
    <row r="5" spans="1:11" ht="12.75">
      <c r="A5" s="80" t="s">
        <v>112</v>
      </c>
      <c r="B5" s="81">
        <v>10</v>
      </c>
      <c r="C5" s="82">
        <v>13</v>
      </c>
      <c r="D5" s="81">
        <f>SUM(B5*B9)</f>
        <v>1850</v>
      </c>
      <c r="E5" s="82">
        <f>SUM(C5*B9)</f>
        <v>2405</v>
      </c>
      <c r="F5" s="81">
        <f>SUM((G3*D5)/4)</f>
        <v>185</v>
      </c>
      <c r="G5" s="82">
        <f>SUM((G3*E5)/4)</f>
        <v>240.5</v>
      </c>
      <c r="H5" s="81">
        <f>SUM((I3*D5)/4)</f>
        <v>185</v>
      </c>
      <c r="I5" s="82">
        <f>SUM((I3*E5)/4)</f>
        <v>240.5</v>
      </c>
      <c r="J5" s="81">
        <f>SUM((K3*D5)/9)</f>
        <v>41.111111111111114</v>
      </c>
      <c r="K5" s="82">
        <f>SUM((K3*E5)/9)</f>
        <v>53.44444444444444</v>
      </c>
    </row>
    <row r="6" spans="1:11" ht="12.75">
      <c r="A6" s="83" t="s">
        <v>113</v>
      </c>
      <c r="B6" s="84">
        <v>13</v>
      </c>
      <c r="C6" s="85">
        <v>15</v>
      </c>
      <c r="D6" s="84">
        <f>SUM(B6*B9)</f>
        <v>2405</v>
      </c>
      <c r="E6" s="85">
        <f>SUM(C6*B9)</f>
        <v>2775</v>
      </c>
      <c r="F6" s="84">
        <f>SUM((G3*D6)/4)</f>
        <v>240.5</v>
      </c>
      <c r="G6" s="85">
        <f>SUM((G3*E6)/4)</f>
        <v>277.5</v>
      </c>
      <c r="H6" s="84">
        <f>SUM((I3*D6)/4)</f>
        <v>240.5</v>
      </c>
      <c r="I6" s="85">
        <f>SUM((I3*E6)/4)</f>
        <v>277.5</v>
      </c>
      <c r="J6" s="84">
        <f>SUM((K3*D6)/9)</f>
        <v>53.44444444444444</v>
      </c>
      <c r="K6" s="85">
        <f>SUM((K3*E6)/9)</f>
        <v>61.666666666666664</v>
      </c>
    </row>
    <row r="7" spans="1:11" ht="12.75">
      <c r="A7" s="86" t="s">
        <v>114</v>
      </c>
      <c r="B7" s="87">
        <v>15</v>
      </c>
      <c r="C7" s="88">
        <v>18</v>
      </c>
      <c r="D7" s="87">
        <f>SUM(B7*B9)</f>
        <v>2775</v>
      </c>
      <c r="E7" s="88">
        <f>SUM(C7*B9)</f>
        <v>3330</v>
      </c>
      <c r="F7" s="87">
        <f>SUM((G3*D7)/4)</f>
        <v>277.5</v>
      </c>
      <c r="G7" s="88">
        <f>SUM((G3*E7)/4)</f>
        <v>333</v>
      </c>
      <c r="H7" s="87">
        <f>SUM((I3*D7)/4)</f>
        <v>277.5</v>
      </c>
      <c r="I7" s="88">
        <f>SUM((I3*E7)/4)</f>
        <v>333</v>
      </c>
      <c r="J7" s="87">
        <f>SUM((K3*D7)/9)</f>
        <v>61.666666666666664</v>
      </c>
      <c r="K7" s="88">
        <f>SUM((K3*E7)/9)</f>
        <v>74</v>
      </c>
    </row>
    <row r="9" spans="1:2" ht="12.75">
      <c r="A9" s="89" t="s">
        <v>115</v>
      </c>
      <c r="B9" s="90">
        <v>185</v>
      </c>
    </row>
    <row r="11" spans="1:2" ht="12.75">
      <c r="A11" s="91" t="s">
        <v>116</v>
      </c>
      <c r="B11" t="s">
        <v>117</v>
      </c>
    </row>
  </sheetData>
  <sheetProtection selectLockedCells="1" selectUnlockedCells="1"/>
  <mergeCells count="2">
    <mergeCell ref="B3:C3"/>
    <mergeCell ref="D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Mannix R. Castro</dc:creator>
  <cp:keywords/>
  <dc:description/>
  <cp:lastModifiedBy/>
  <cp:lastPrinted>2008-07-15T00:55:26Z</cp:lastPrinted>
  <dcterms:created xsi:type="dcterms:W3CDTF">2008-06-13T21:44:33Z</dcterms:created>
  <dcterms:modified xsi:type="dcterms:W3CDTF">2014-05-28T11:02:26Z</dcterms:modified>
  <cp:category/>
  <cp:version/>
  <cp:contentType/>
  <cp:contentStatus/>
  <cp:revision>1</cp:revision>
</cp:coreProperties>
</file>